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6C31492D-4FCE-4EF1-A716-7ED23AFE2370}" xr6:coauthVersionLast="47" xr6:coauthVersionMax="47" xr10:uidLastSave="{988A7E89-6DB6-4852-A0D4-7AE040FAE0E8}"/>
  <bookViews>
    <workbookView xWindow="19090" yWindow="-110" windowWidth="38620" windowHeight="21100" tabRatio="699" firstSheet="1" activeTab="1" xr2:uid="{40CC2984-8280-4163-A0DF-FF9864B89EEE}"/>
  </bookViews>
  <sheets>
    <sheet name="Jan 500K" sheetId="11" r:id="rId1"/>
    <sheet name="Jan Summary" sheetId="12" r:id="rId2"/>
    <sheet name="Feb 500K" sheetId="21" r:id="rId3"/>
    <sheet name="Feb Summary" sheetId="22" r:id="rId4"/>
    <sheet name="Mar 500K" sheetId="23" r:id="rId5"/>
    <sheet name="Mar Summary" sheetId="24" r:id="rId6"/>
    <sheet name="Apr 500K" sheetId="25" r:id="rId7"/>
    <sheet name="Apr Summary" sheetId="26" r:id="rId8"/>
    <sheet name="May 500K" sheetId="27" r:id="rId9"/>
    <sheet name="May Summary" sheetId="28" r:id="rId10"/>
    <sheet name="Jun 500K" sheetId="29" r:id="rId11"/>
    <sheet name="Jun Summary" sheetId="3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30" l="1"/>
  <c r="G80" i="30"/>
  <c r="F80" i="30"/>
  <c r="H75" i="30"/>
  <c r="G75" i="30"/>
  <c r="F75" i="30"/>
  <c r="H72" i="30"/>
  <c r="G72" i="30"/>
  <c r="F72" i="30"/>
  <c r="H60" i="30"/>
  <c r="G60" i="30"/>
  <c r="F60" i="30"/>
  <c r="H46" i="30"/>
  <c r="G46" i="30"/>
  <c r="F46" i="30"/>
  <c r="H43" i="30"/>
  <c r="G43" i="30"/>
  <c r="F43" i="30"/>
  <c r="H32" i="30"/>
  <c r="G32" i="30"/>
  <c r="F32" i="30"/>
  <c r="H28" i="30"/>
  <c r="G28" i="30"/>
  <c r="F28" i="30"/>
  <c r="H26" i="30"/>
  <c r="H81" i="30" s="1"/>
  <c r="G26" i="30"/>
  <c r="G81" i="30" s="1"/>
  <c r="F26" i="30"/>
  <c r="F81" i="30" s="1"/>
  <c r="H86" i="29"/>
  <c r="G86" i="29"/>
  <c r="F86" i="29"/>
  <c r="H81" i="29"/>
  <c r="G81" i="29"/>
  <c r="F81" i="29"/>
  <c r="H79" i="29"/>
  <c r="G79" i="29"/>
  <c r="F79" i="29"/>
  <c r="H55" i="29"/>
  <c r="G55" i="29"/>
  <c r="F55" i="29"/>
  <c r="H50" i="29"/>
  <c r="G50" i="29"/>
  <c r="F50" i="29"/>
  <c r="H42" i="29"/>
  <c r="G42" i="29"/>
  <c r="F42" i="29"/>
  <c r="H39" i="29"/>
  <c r="G39" i="29"/>
  <c r="F39" i="29"/>
  <c r="H36" i="29"/>
  <c r="G36" i="29"/>
  <c r="F36" i="29"/>
  <c r="H33" i="29"/>
  <c r="G33" i="29"/>
  <c r="F33" i="29"/>
  <c r="H31" i="29"/>
  <c r="G31" i="29"/>
  <c r="F31" i="29"/>
  <c r="H11" i="29"/>
  <c r="H87" i="29" s="1"/>
  <c r="G11" i="29"/>
  <c r="G87" i="29" s="1"/>
  <c r="F11" i="29"/>
  <c r="F87" i="29" s="1"/>
  <c r="H78" i="28"/>
  <c r="G78" i="28"/>
  <c r="F78" i="28"/>
  <c r="H71" i="28"/>
  <c r="G71" i="28"/>
  <c r="F71" i="28"/>
  <c r="H69" i="28"/>
  <c r="G69" i="28"/>
  <c r="F69" i="28"/>
  <c r="H60" i="28"/>
  <c r="G60" i="28"/>
  <c r="F60" i="28"/>
  <c r="H46" i="28"/>
  <c r="G46" i="28"/>
  <c r="F46" i="28"/>
  <c r="F79" i="28" s="1"/>
  <c r="H41" i="28"/>
  <c r="G41" i="28"/>
  <c r="G79" i="28" s="1"/>
  <c r="F41" i="28"/>
  <c r="H31" i="28"/>
  <c r="G31" i="28"/>
  <c r="F31" i="28"/>
  <c r="H28" i="28"/>
  <c r="G28" i="28"/>
  <c r="F28" i="28"/>
  <c r="H26" i="28"/>
  <c r="H79" i="28" s="1"/>
  <c r="G26" i="28"/>
  <c r="F26" i="28"/>
  <c r="H121" i="27"/>
  <c r="G121" i="27"/>
  <c r="F121" i="27"/>
  <c r="H115" i="27"/>
  <c r="G115" i="27"/>
  <c r="F115" i="27"/>
  <c r="H70" i="27"/>
  <c r="G70" i="27"/>
  <c r="F70" i="27"/>
  <c r="H58" i="27"/>
  <c r="G58" i="27"/>
  <c r="F58" i="27"/>
  <c r="H48" i="27"/>
  <c r="G48" i="27"/>
  <c r="F48" i="27"/>
  <c r="H45" i="27"/>
  <c r="G45" i="27"/>
  <c r="F45" i="27"/>
  <c r="F122" i="27" s="1"/>
  <c r="H31" i="27"/>
  <c r="G31" i="27"/>
  <c r="F31" i="27"/>
  <c r="H29" i="27"/>
  <c r="H122" i="27" s="1"/>
  <c r="G29" i="27"/>
  <c r="F29" i="27"/>
  <c r="H15" i="27"/>
  <c r="G15" i="27"/>
  <c r="G122" i="27" s="1"/>
  <c r="F15" i="27"/>
  <c r="H78" i="26"/>
  <c r="G78" i="26"/>
  <c r="F78" i="26"/>
  <c r="H72" i="26"/>
  <c r="G72" i="26"/>
  <c r="F72" i="26"/>
  <c r="H70" i="26"/>
  <c r="G70" i="26"/>
  <c r="F70" i="26"/>
  <c r="F79" i="26" s="1"/>
  <c r="H60" i="26"/>
  <c r="G60" i="26"/>
  <c r="F60" i="26"/>
  <c r="H45" i="26"/>
  <c r="G45" i="26"/>
  <c r="F45" i="26"/>
  <c r="H43" i="26"/>
  <c r="G43" i="26"/>
  <c r="F43" i="26"/>
  <c r="H31" i="26"/>
  <c r="G31" i="26"/>
  <c r="F31" i="26"/>
  <c r="H28" i="26"/>
  <c r="G28" i="26"/>
  <c r="F28" i="26"/>
  <c r="H26" i="26"/>
  <c r="H79" i="26" s="1"/>
  <c r="G26" i="26"/>
  <c r="F26" i="26"/>
  <c r="F93" i="23"/>
  <c r="H92" i="23"/>
  <c r="G92" i="23"/>
  <c r="F92" i="23"/>
  <c r="H88" i="23"/>
  <c r="G88" i="23"/>
  <c r="F88" i="23"/>
  <c r="H86" i="23"/>
  <c r="G86" i="23"/>
  <c r="F86" i="23"/>
  <c r="H49" i="23"/>
  <c r="G49" i="23"/>
  <c r="F49" i="23"/>
  <c r="H42" i="23"/>
  <c r="G42" i="23"/>
  <c r="F42" i="23"/>
  <c r="H34" i="23"/>
  <c r="G34" i="23"/>
  <c r="F34" i="23"/>
  <c r="H28" i="23"/>
  <c r="G28" i="23"/>
  <c r="F28" i="23"/>
  <c r="H22" i="23"/>
  <c r="G22" i="23"/>
  <c r="F22" i="23"/>
  <c r="H10" i="23"/>
  <c r="H93" i="23" s="1"/>
  <c r="G10" i="23"/>
  <c r="G93" i="23" s="1"/>
  <c r="F10" i="23"/>
  <c r="F94" i="23" s="1"/>
  <c r="H100" i="25"/>
  <c r="G100" i="25"/>
  <c r="F100" i="25"/>
  <c r="H98" i="25"/>
  <c r="G98" i="25"/>
  <c r="F98" i="25"/>
  <c r="H60" i="25"/>
  <c r="G60" i="25"/>
  <c r="F60" i="25"/>
  <c r="H54" i="25"/>
  <c r="G54" i="25"/>
  <c r="F54" i="25"/>
  <c r="H46" i="25"/>
  <c r="G46" i="25"/>
  <c r="F46" i="25"/>
  <c r="H43" i="25"/>
  <c r="G43" i="25"/>
  <c r="F43" i="25"/>
  <c r="H34" i="25"/>
  <c r="G34" i="25"/>
  <c r="F34" i="25"/>
  <c r="H32" i="25"/>
  <c r="G32" i="25"/>
  <c r="F32" i="25"/>
  <c r="H29" i="25"/>
  <c r="G29" i="25"/>
  <c r="F29" i="25"/>
  <c r="H13" i="25"/>
  <c r="H101" i="25" s="1"/>
  <c r="G13" i="25"/>
  <c r="G101" i="25" s="1"/>
  <c r="F13" i="25"/>
  <c r="F101" i="25" s="1"/>
  <c r="H70" i="24"/>
  <c r="G70" i="24"/>
  <c r="F70" i="24"/>
  <c r="E70" i="24"/>
  <c r="H66" i="24"/>
  <c r="G66" i="24"/>
  <c r="F66" i="24"/>
  <c r="E66" i="24"/>
  <c r="H63" i="24"/>
  <c r="G63" i="24"/>
  <c r="F63" i="24"/>
  <c r="E63" i="24"/>
  <c r="H55" i="24"/>
  <c r="G55" i="24"/>
  <c r="F55" i="24"/>
  <c r="E55" i="24"/>
  <c r="H42" i="24"/>
  <c r="G42" i="24"/>
  <c r="F42" i="24"/>
  <c r="E42" i="24"/>
  <c r="H40" i="24"/>
  <c r="G40" i="24"/>
  <c r="F40" i="24"/>
  <c r="E40" i="24"/>
  <c r="H30" i="24"/>
  <c r="G30" i="24"/>
  <c r="F30" i="24"/>
  <c r="E30" i="24"/>
  <c r="H26" i="24"/>
  <c r="G26" i="24"/>
  <c r="F26" i="24"/>
  <c r="F71" i="24" s="1"/>
  <c r="E26" i="24"/>
  <c r="H24" i="24"/>
  <c r="H71" i="24" s="1"/>
  <c r="G24" i="24"/>
  <c r="F24" i="24"/>
  <c r="E24" i="24"/>
  <c r="E71" i="24" s="1"/>
  <c r="H74" i="22"/>
  <c r="G74" i="22"/>
  <c r="F74" i="22"/>
  <c r="E74" i="22"/>
  <c r="H69" i="22"/>
  <c r="G69" i="22"/>
  <c r="F69" i="22"/>
  <c r="E69" i="22"/>
  <c r="H67" i="22"/>
  <c r="G67" i="22"/>
  <c r="F67" i="22"/>
  <c r="E67" i="22"/>
  <c r="H65" i="22"/>
  <c r="G65" i="22"/>
  <c r="F65" i="22"/>
  <c r="E65" i="22"/>
  <c r="H56" i="22"/>
  <c r="G56" i="22"/>
  <c r="F56" i="22"/>
  <c r="E56" i="22"/>
  <c r="H42" i="22"/>
  <c r="G42" i="22"/>
  <c r="F42" i="22"/>
  <c r="E42" i="22"/>
  <c r="H40" i="22"/>
  <c r="G40" i="22"/>
  <c r="F40" i="22"/>
  <c r="E40" i="22"/>
  <c r="H31" i="22"/>
  <c r="G31" i="22"/>
  <c r="G75" i="22" s="1"/>
  <c r="F31" i="22"/>
  <c r="E31" i="22"/>
  <c r="H29" i="22"/>
  <c r="H75" i="22" s="1"/>
  <c r="G29" i="22"/>
  <c r="F29" i="22"/>
  <c r="E29" i="22"/>
  <c r="H26" i="22"/>
  <c r="G26" i="22"/>
  <c r="F26" i="22"/>
  <c r="F75" i="22" s="1"/>
  <c r="E26" i="22"/>
  <c r="E75" i="22" s="1"/>
  <c r="H83" i="21"/>
  <c r="G83" i="21"/>
  <c r="F83" i="21"/>
  <c r="H81" i="21"/>
  <c r="G81" i="21"/>
  <c r="F81" i="21"/>
  <c r="H74" i="21"/>
  <c r="G74" i="21"/>
  <c r="F74" i="21"/>
  <c r="H52" i="21"/>
  <c r="G52" i="21"/>
  <c r="F52" i="21"/>
  <c r="H48" i="21"/>
  <c r="G48" i="21"/>
  <c r="F48" i="21"/>
  <c r="H46" i="21"/>
  <c r="G46" i="21"/>
  <c r="F46" i="21"/>
  <c r="H36" i="21"/>
  <c r="G36" i="21"/>
  <c r="F36" i="21"/>
  <c r="H28" i="21"/>
  <c r="G28" i="21"/>
  <c r="F28" i="21"/>
  <c r="H26" i="21"/>
  <c r="G26" i="21"/>
  <c r="F26" i="21"/>
  <c r="H22" i="21"/>
  <c r="G22" i="21"/>
  <c r="F22" i="21"/>
  <c r="H20" i="21"/>
  <c r="G20" i="21"/>
  <c r="F20" i="21"/>
  <c r="H14" i="21"/>
  <c r="G14" i="21"/>
  <c r="F14" i="21"/>
  <c r="H75" i="12"/>
  <c r="G75" i="12"/>
  <c r="F75" i="12"/>
  <c r="E75" i="12"/>
  <c r="H68" i="12"/>
  <c r="G68" i="12"/>
  <c r="F68" i="12"/>
  <c r="E68" i="12"/>
  <c r="H65" i="12"/>
  <c r="G65" i="12"/>
  <c r="F65" i="12"/>
  <c r="E65" i="12"/>
  <c r="H58" i="12"/>
  <c r="G58" i="12"/>
  <c r="F58" i="12"/>
  <c r="E58" i="12"/>
  <c r="H44" i="12"/>
  <c r="G44" i="12"/>
  <c r="F44" i="12"/>
  <c r="E44" i="12"/>
  <c r="H42" i="12"/>
  <c r="G42" i="12"/>
  <c r="F42" i="12"/>
  <c r="E42" i="12"/>
  <c r="H29" i="12"/>
  <c r="G29" i="12"/>
  <c r="F29" i="12"/>
  <c r="E29" i="12"/>
  <c r="H27" i="12"/>
  <c r="H76" i="12" s="1"/>
  <c r="G27" i="12"/>
  <c r="F27" i="12"/>
  <c r="F76" i="12" s="1"/>
  <c r="E27" i="12"/>
  <c r="E76" i="12" s="1"/>
  <c r="F79" i="11"/>
  <c r="H78" i="11"/>
  <c r="G78" i="11"/>
  <c r="F78" i="11"/>
  <c r="H72" i="11"/>
  <c r="G72" i="11"/>
  <c r="F72" i="11"/>
  <c r="H49" i="11"/>
  <c r="G49" i="11"/>
  <c r="F49" i="11"/>
  <c r="H45" i="11"/>
  <c r="G45" i="11"/>
  <c r="F45" i="11"/>
  <c r="H28" i="11"/>
  <c r="G28" i="11"/>
  <c r="G79" i="11" s="1"/>
  <c r="F28" i="11"/>
  <c r="H26" i="11"/>
  <c r="G26" i="11"/>
  <c r="F26" i="11"/>
  <c r="H21" i="11"/>
  <c r="G21" i="11"/>
  <c r="F21" i="11"/>
  <c r="H19" i="11"/>
  <c r="G19" i="11"/>
  <c r="F19" i="11"/>
  <c r="H9" i="11"/>
  <c r="H79" i="11" s="1"/>
  <c r="G9" i="11"/>
  <c r="F9" i="11"/>
  <c r="G76" i="12" l="1"/>
  <c r="G79" i="26"/>
  <c r="H94" i="23"/>
  <c r="G71" i="24"/>
  <c r="H84" i="21"/>
  <c r="F84" i="21"/>
  <c r="G84" i="21"/>
</calcChain>
</file>

<file path=xl/sharedStrings.xml><?xml version="1.0" encoding="utf-8"?>
<sst xmlns="http://schemas.openxmlformats.org/spreadsheetml/2006/main" count="3997" uniqueCount="1406">
  <si>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</si>
  <si>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</si>
  <si>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</si>
  <si>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</si>
  <si>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</si>
  <si>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</si>
  <si>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</si>
  <si>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</si>
  <si>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</si>
  <si>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</si>
  <si>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</si>
  <si>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</si>
  <si>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</si>
  <si>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</si>
  <si>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</si>
  <si>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</si>
  <si>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</si>
  <si>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</si>
  <si>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</si>
  <si>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</si>
  <si>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</si>
  <si>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</si>
  <si>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</si>
  <si>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</si>
  <si>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</si>
  <si>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</si>
  <si>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</si>
  <si>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</si>
  <si>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</si>
  <si>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</si>
  <si>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</si>
  <si>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</si>
  <si>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</si>
  <si>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New</t>
  </si>
  <si>
    <t>Blanket Tenant Improvement Permit Total</t>
  </si>
  <si>
    <t>Construction Permit-Commercial-Add/Alt Total</t>
  </si>
  <si>
    <t>Construction Permit-Multifamily-New Total</t>
  </si>
  <si>
    <t>Construction Permit-Single Family/Duplex-New Total</t>
  </si>
  <si>
    <t>Mechanical Permit Total</t>
  </si>
  <si>
    <t>Grand Total</t>
  </si>
  <si>
    <t>Add/Alt Total</t>
  </si>
  <si>
    <t>Demolition Permit Total</t>
  </si>
  <si>
    <t>New Total</t>
  </si>
  <si>
    <t>Fire Sprinkler and Suppression Permit</t>
  </si>
  <si>
    <t>Fire Sprinkler and Suppression Permit Total</t>
  </si>
  <si>
    <t>Construction Permit-Multifamily-Add/Alt</t>
  </si>
  <si>
    <t>Construction Permit-Multifamily-Add/Alt Total</t>
  </si>
  <si>
    <t>Change of Use Only - No Construction</t>
  </si>
  <si>
    <t>Change of Use Only - No Construction Total</t>
  </si>
  <si>
    <t>Construction Permit-Institutional-Add/Alt</t>
  </si>
  <si>
    <t>Construction Permit-Institutional-Add/Alt Total</t>
  </si>
  <si>
    <t>Construction Permit-Industrial-Add/Alt</t>
  </si>
  <si>
    <t>Grading Permit</t>
  </si>
  <si>
    <t>Construction Permit-Industrial-Add/Alt Total</t>
  </si>
  <si>
    <t>Grading Permit Total</t>
  </si>
  <si>
    <t>Temp</t>
  </si>
  <si>
    <t>Temp Total</t>
  </si>
  <si>
    <t>Phased Project Permit</t>
  </si>
  <si>
    <t>Phased Project Permit Total</t>
  </si>
  <si>
    <t>Construction Permit-Single Family/Duplex-Add/Alt</t>
  </si>
  <si>
    <t>Construction Permit-Single Family/Duplex-Add/Alt Total</t>
  </si>
  <si>
    <t>401 UNION ST</t>
  </si>
  <si>
    <t>Construction Permit-Institutional-New</t>
  </si>
  <si>
    <t>Construction Permit-Institutional-New Total</t>
  </si>
  <si>
    <t>1301 2ND AVE</t>
  </si>
  <si>
    <t>Vacant Land</t>
  </si>
  <si>
    <t>419 OCCIDENTAL AVE S</t>
  </si>
  <si>
    <t>207 S HORTON ST</t>
  </si>
  <si>
    <t>1100 FAIRVIEW AVE N</t>
  </si>
  <si>
    <t>1250 1ST AVE S</t>
  </si>
  <si>
    <t>Construct new multifamily building, occupy per plan.</t>
  </si>
  <si>
    <t>Construct additions &amp; substantial alterations to one-family dwelling, per plan</t>
  </si>
  <si>
    <t>1135 S WEBSTER ST</t>
  </si>
  <si>
    <t>2821 NE 123RD ST</t>
  </si>
  <si>
    <t>Establish use as single family residences with attached accessory dwelling unit per land use code. Construct two family dwelling, per plan.</t>
  </si>
  <si>
    <t>January</t>
  </si>
  <si>
    <t>7061735-BK</t>
  </si>
  <si>
    <t>601 UNION ST</t>
  </si>
  <si>
    <t>Construct blanket permit tenant improvements to Williams Kastner on the 40th floor of existing commercial building, per plan.</t>
  </si>
  <si>
    <t>6911917-CN</t>
  </si>
  <si>
    <t>2010 NW MARKET ST</t>
  </si>
  <si>
    <t>Construct accessible walk-up ATM kiosk and island and restripe existing parking lot for Bank of America, per plan</t>
  </si>
  <si>
    <t>6967486-CN</t>
  </si>
  <si>
    <t>1629 N 45TH ST</t>
  </si>
  <si>
    <t>Tenant improvement for medical service uses. Construct alterations to medical office on second floor, mechanical included.</t>
  </si>
  <si>
    <t>6970922-CN</t>
  </si>
  <si>
    <t>1101 WESTLAKE AVE N</t>
  </si>
  <si>
    <t>Change of use from office to medical services (laboratory) pre land use code. Construct tenant improvements for medical office &amp; laboratory throughout existing commercial building, occupy per plan</t>
  </si>
  <si>
    <t>6972847-CN</t>
  </si>
  <si>
    <t>1120 DENNY WAY</t>
  </si>
  <si>
    <t>Construct initial TI alteration and additions for accessory amenity restaurant &amp; storage space at levels 2 &amp; 13 of existing commercial structure, occupy per plan</t>
  </si>
  <si>
    <t>6992065-CN</t>
  </si>
  <si>
    <t>4625 UNION BAY PL NE</t>
  </si>
  <si>
    <t>Establish use of west portion of building to research and development lab, per land use code. Construct alterations to west portion of building to create new dry battery lab for University of Washington and occupy, per plan. Mechanical included.</t>
  </si>
  <si>
    <t>7019658-CN</t>
  </si>
  <si>
    <t>6321 7TH AVE S</t>
  </si>
  <si>
    <t>Change of use from warehouse to Sales and services, automotive per land use code.  Construct alterations for auto glass repair shop and offices (Safelite) and occupy, per plan. Mechanical work included this permit.</t>
  </si>
  <si>
    <t>7031978-CN</t>
  </si>
  <si>
    <t>1201 3RD AVE</t>
  </si>
  <si>
    <t>Change of use from office to indoor participatory sports per the land use code. Construct tenant improvements on L24 for gym, locker room and assembly facilities, occupy per plans</t>
  </si>
  <si>
    <t>7050321-CN</t>
  </si>
  <si>
    <t>1320 4TH AVE</t>
  </si>
  <si>
    <t>[Change use from sales and service to office per land use code.] Construct tenant improvements in mixed-used building on portion of Level 1 on the 4th Ave side for PCC, per plan.</t>
  </si>
  <si>
    <t>7053960-CN</t>
  </si>
  <si>
    <t>410 TERRY AVE N</t>
  </si>
  <si>
    <t>Construct alterations to controlled entry areas on plaza level in three buildings [410, 426, and 440] to replace electric turnstiles, per plan.</t>
  </si>
  <si>
    <t>7016725-CN</t>
  </si>
  <si>
    <t>640 S SPOKANE ST</t>
  </si>
  <si>
    <t>Change of use from urban farm to warehouse, per land use code.  Construct tenant improvements for warehouse space in existing commercial building, occupy per plan.  Mechanical included</t>
  </si>
  <si>
    <t>7009692-CN</t>
  </si>
  <si>
    <t>747 BROADWAY</t>
  </si>
  <si>
    <t>Construct tenant improvements to a main entry lobby of Swedish Hospital East Tower, per plan.  Mechanical included.</t>
  </si>
  <si>
    <t>7017209-CN</t>
  </si>
  <si>
    <t>4408 NE 70TH ST</t>
  </si>
  <si>
    <t>This project will replace the existing play area and make accessibility improvements to the pathway from the park entrance. All improvements will meet accessibility and stormwater requirements. This project will also renovate the existing restroom building to meet all current accessibility standards.</t>
  </si>
  <si>
    <t>7031330-CN</t>
  </si>
  <si>
    <t>1705 NE PACIFIC ST</t>
  </si>
  <si>
    <t>Change use from office to lab and construct tenant improvements to institutional building (UW School of Dentistry) in room B170on the first floor northwest portion of building, occupy per plan. Mechanical plans included.</t>
  </si>
  <si>
    <t>7057042-CN</t>
  </si>
  <si>
    <t>Tenant improvements for "grab and go" concessions at section 106 of existing ballpark (T-Mobile Park), per plan.</t>
  </si>
  <si>
    <t>7053085-CN</t>
  </si>
  <si>
    <t>2615 SW BARTON ST</t>
  </si>
  <si>
    <t>Repair and replace water-damaged portions of units within south building [BUILDING 4 - ROSEMONT] of multi-family retirement complex [VILLAGE GREEN SENIOR LIVING WEST SEATTLE] floors 1-3, per plan.</t>
  </si>
  <si>
    <t>6736387-CN</t>
  </si>
  <si>
    <t>1761 NW 57TH ST</t>
  </si>
  <si>
    <t>6747300-CN</t>
  </si>
  <si>
    <t>165 S WASHINGTON ST</t>
  </si>
  <si>
    <t>Establish use as apartments and restaurant. Construct apartment/restaurant building and occupy, per plans.</t>
  </si>
  <si>
    <t>6795578-CN</t>
  </si>
  <si>
    <t>2002 NW 56TH ST</t>
  </si>
  <si>
    <t>Establish use as and construct new mixed-use building, occupy per plan.</t>
  </si>
  <si>
    <t>6802583-CN</t>
  </si>
  <si>
    <t>3847 23RD AVE W</t>
  </si>
  <si>
    <t>Establish use as rowhouse, per land use code.  Construct townhouse, per plan</t>
  </si>
  <si>
    <t>6824832-CN</t>
  </si>
  <si>
    <t>2612 45TH AVE SW</t>
  </si>
  <si>
    <t>Construct WEST Townhouse (TH), per plan. (Establish use as townhouses and construct West TH and East TH; review and process for two records under 6824832-CN)</t>
  </si>
  <si>
    <t>6830101-CN</t>
  </si>
  <si>
    <t>2334 FRANKLIN AVE E</t>
  </si>
  <si>
    <t>Establish use as townhouse per plan land use code. Construct multifamily structure, per plan.</t>
  </si>
  <si>
    <t>6830102-CN</t>
  </si>
  <si>
    <t>2328 FRANKLIN AVE E</t>
  </si>
  <si>
    <t>Establish use as townhouse and construct a multifamily structure, occupy per plan.</t>
  </si>
  <si>
    <t>6878392-CN</t>
  </si>
  <si>
    <t>5249 CALIFORNIA AVE SW</t>
  </si>
  <si>
    <t>Construct new East residential building, occupy per plan.  (Establish use as townhouse and live/work and construct 1 live/work building and 1 townhouse building, review and process for 2 CN's under 6878392-CN)</t>
  </si>
  <si>
    <t>6883611-CN</t>
  </si>
  <si>
    <t>2610 45TH AVE SW</t>
  </si>
  <si>
    <t>Construct EAST Townhouse (TH), per plan. (Establish use as townhouses and construct West TH and East TH; review and process for two records under 6824832-CN)</t>
  </si>
  <si>
    <t>6890278-CN</t>
  </si>
  <si>
    <t>1153 NW 58TH ST</t>
  </si>
  <si>
    <t>Construct a multi-family building, occupy per plans</t>
  </si>
  <si>
    <t>6933641-CN</t>
  </si>
  <si>
    <t>5819 14TH AVE NW</t>
  </si>
  <si>
    <t>Establish use as rowhouse per land use code. Construct new multifamily building, per plan.</t>
  </si>
  <si>
    <t>6972153-CN</t>
  </si>
  <si>
    <t>1127 10TH AVE E</t>
  </si>
  <si>
    <t>Establish use as townhouses per land use code. Construct multi-family building, occupy per plan.</t>
  </si>
  <si>
    <t>6975105-CN</t>
  </si>
  <si>
    <t>1121 10TH AVE E</t>
  </si>
  <si>
    <t>6989763-CN</t>
  </si>
  <si>
    <t>Construct new West townhouse building, per plan.  (Establish use as townhouse and live/work and construct 1 live/work building and 1 townhouse building, review and process for 2 CN's under 6878392-CN)</t>
  </si>
  <si>
    <t>6996964-CN</t>
  </si>
  <si>
    <t>1012 NE 70TH ST</t>
  </si>
  <si>
    <t>Construct south two-family dwelling (Establish use as townhouse, per land use code.  Construct (1) two-family dwelling &amp; (1) townhouse, per plan.  Review &amp; process for (2) records under 6996964-CN)</t>
  </si>
  <si>
    <t>7033109-CN</t>
  </si>
  <si>
    <t>6514 23RD AVE NE</t>
  </si>
  <si>
    <t>Construct E two-family dwelling, per plan. [Establish use as townhouse per land use code. Construct one- and two-family dwellings, per plan. Review and processing for (3) construction records under 7019017-CN.]</t>
  </si>
  <si>
    <t>6981491-CN</t>
  </si>
  <si>
    <t>3026 30TH AVE W</t>
  </si>
  <si>
    <t>Construct addition to single family residence and substantial alterations, per plans.</t>
  </si>
  <si>
    <t>7033852-CN</t>
  </si>
  <si>
    <t>6716 17th AVE NW</t>
  </si>
  <si>
    <t>Addition to SFR, subject to field inspection, STFI.</t>
  </si>
  <si>
    <t>7037767-CN</t>
  </si>
  <si>
    <t>1606 4TH AVE N</t>
  </si>
  <si>
    <t>Construct additions and alterations to convert existing one-family dwelling to two-family dwelling, per plan.</t>
  </si>
  <si>
    <t>6883132-CN</t>
  </si>
  <si>
    <t>8316 MARY AVE NW</t>
  </si>
  <si>
    <t>Construct west two-family dwelling, with attached dwelling unit, occupy per plan (Establish use as (2) townhouses, per land use code.  Construct as (2) two-family dwellings with attached dwelling unit; review and process for two records under 6883132-CN).</t>
  </si>
  <si>
    <t>6925279-CN</t>
  </si>
  <si>
    <t>7428 EAST GREEN LAKE DR N</t>
  </si>
  <si>
    <t>Establish use as single-family per land use code. Construct one-family dwelling over portions of existing foundation, per plan.</t>
  </si>
  <si>
    <t>6950008-CN</t>
  </si>
  <si>
    <t>14303 30TH AVE NE</t>
  </si>
  <si>
    <t>Construct north two-family dwelling, per plan. (Establish use as single family residence with attached and detached accessory dwelling units per land use code. Construct a two-family dwelling and convert existing single-family residence in a DADU, per plan. Review and processing for two records under 6950008-CN)</t>
  </si>
  <si>
    <t>6955334-CN</t>
  </si>
  <si>
    <t>Construct east two-family dwelling, with attached dwelling unit, occupy per plan (Establish use as (2) townhouses, per land use code.  Construct as (2) two-family dwellings with attached dwelling unit; review and process for two records under 6883132-CN).</t>
  </si>
  <si>
    <t>6974061-CN</t>
  </si>
  <si>
    <t>4584 22ND AVE SW</t>
  </si>
  <si>
    <t>Construct new two family dwelling and detached accessory garage, per plan. (Establish use as single family residence with attached and detached accessory dwelling units per land use code. Construct new two family dwelling and detached accessory garage and alterations to existing one family dwelling, per plan. Review and processing for two records under 6974061-CN.)</t>
  </si>
  <si>
    <t>6982774-CN</t>
  </si>
  <si>
    <t>10008 ASHWORTH AVE N</t>
  </si>
  <si>
    <t>Construct new two family dwelling, per plan. (Establish use as single family residence with attached and detached accessory dwelling units per land use code. Construct new one and two family dwellings, per plan. Review and processing for two records under 6982774-CN)</t>
  </si>
  <si>
    <t>6994779-CN</t>
  </si>
  <si>
    <t>3900 E MCGRAW ST</t>
  </si>
  <si>
    <t>Construct new one-family dwelling, per plan</t>
  </si>
  <si>
    <t>7000591-CN</t>
  </si>
  <si>
    <t>4416 1ST AVE NE</t>
  </si>
  <si>
    <t>Establish use as single family residence with two attached accessory dwelling units per land use code. Construct new townhouse building, per plan.</t>
  </si>
  <si>
    <t>7000613-CN</t>
  </si>
  <si>
    <t>4420 1ST AVE NE</t>
  </si>
  <si>
    <t>Establish use as single family residence with two attached accessory dwelling units per land use code.  Construct as residential townhouse building, per plan.</t>
  </si>
  <si>
    <t>7012737-CN</t>
  </si>
  <si>
    <t>7308 52ND AVE NE</t>
  </si>
  <si>
    <t>Establish use as single family residence with attached accessory dwelling unit, per land use code.  Construct as two-family dwelling with attached garage, per plan.</t>
  </si>
  <si>
    <t>7012739-CN</t>
  </si>
  <si>
    <t>4219 51ST AVE S</t>
  </si>
  <si>
    <t>Construct new East single family dwelling, per plan. (Establish use as single family residence with detached accessory dwelling unit per land use code.  Construct (2) new single family dwellings, per plan. Review and processing for two records under 7012739-CN)</t>
  </si>
  <si>
    <t>7015716-CN</t>
  </si>
  <si>
    <t>11733 DURLAND AVE NE</t>
  </si>
  <si>
    <t>Construct EAST Two-family dwelling, this permit [Establish use as single family residence, with attached and detached accessory dwelling units, per land use code.  Construct as EAST two-family and WEST one-family dwellings; review and process for two records under 7015716-CN].</t>
  </si>
  <si>
    <t>7018732-CN</t>
  </si>
  <si>
    <t>4222 MERIDIAN AVE N</t>
  </si>
  <si>
    <t>Construct new two-family dwelling, per plan. (Establish use as single family residence with attached and detached accessory dwelling units per land use code. Construct new one- and two-family dwellings, per plan. Review and processing for two records under 7018732-CN)</t>
  </si>
  <si>
    <t>7027763-CN</t>
  </si>
  <si>
    <t>3612 SW OTHELLO ST</t>
  </si>
  <si>
    <t>Construct new two family dwelling, per plan. (Establish use as single family residence with attached and detached accessory dwelling units per land use code. Construct new one and two family dwellings, per plan. Review and processing for two records under #7027763-CN"</t>
  </si>
  <si>
    <t>7030263-CN</t>
  </si>
  <si>
    <t>4048 32ND AVE W</t>
  </si>
  <si>
    <t>Construct west two-family dwelling, per plan. [Establish single-family use with attached and detached accessory dwelling units per land use plan. Construct one- and two-family dwellings, per plan. Review and processing for (2) construction records under 7030263-CN.]</t>
  </si>
  <si>
    <t>7030990-CN</t>
  </si>
  <si>
    <t>10435 41ST AVE SW</t>
  </si>
  <si>
    <t>Construct new two family dwelling, per plan. (Establish use as single family residence with attached and detached accessory dwelling units per land use code. Construct new one and two family dwellings, per plan. Review and processing for two records under 7030990-CN.)</t>
  </si>
  <si>
    <t>7032008-CN</t>
  </si>
  <si>
    <t>11739 40TH AVE NE</t>
  </si>
  <si>
    <t>Construct two-family dwelling, per plan [Establish use as detached single-family dwelling with attached and detached accessory dwelling-units, per land use code.  Construct as one- and two-family dwellings; review and process for two records under 7032008-CN].</t>
  </si>
  <si>
    <t>7036494-CN</t>
  </si>
  <si>
    <t>106 N 80TH ST</t>
  </si>
  <si>
    <t>Construct new two-family dwelling, per plan. (Establish use as single family residence with attached and detached accessory dwelling units per land use code. Construct new one- and two-family dwellings, per plan. Review and processing for two records under 7036494)</t>
  </si>
  <si>
    <t>7039529-CN</t>
  </si>
  <si>
    <t>1416 N 47TH ST</t>
  </si>
  <si>
    <t>Construct south two-family dwelling, per plan. (Construct (2) two family dwelling, per plan. Review and process for 2 records under 7039529-CN)</t>
  </si>
  <si>
    <t>7041240-CN</t>
  </si>
  <si>
    <t>365 NEWTON ST</t>
  </si>
  <si>
    <t>[Establish use as single family dwelling unit with an attached accessory dwelling unit, per land use code.] Construct a two-family dwelling, per standard plan 7011884-SP.</t>
  </si>
  <si>
    <t>7044633-CN</t>
  </si>
  <si>
    <t>3825 E MCGRAW ST</t>
  </si>
  <si>
    <t>Establish use as single family residence per land use code. _x000D_
Construct new one family dwelling per plan.</t>
  </si>
  <si>
    <t>7045932-CN</t>
  </si>
  <si>
    <t>1414 N 47TH ST</t>
  </si>
  <si>
    <t>Construct north two-family dwelling, per plan. (Construct (2) two family dwelling, per plan. Review and process for 2 records under 7039529-CN)</t>
  </si>
  <si>
    <t>6975416-ME</t>
  </si>
  <si>
    <t>2550 34TH AVE W</t>
  </si>
  <si>
    <t>Adding ceiling fans to classroom spaces and replacing heating units in classrooms.</t>
  </si>
  <si>
    <t>6997193-ME</t>
  </si>
  <si>
    <t>4905 AURORA AVE N</t>
  </si>
  <si>
    <t>This is mechanical design drawings for existing building permit 6752870-CN per plans</t>
  </si>
  <si>
    <t>7032255-ME</t>
  </si>
  <si>
    <t>Addition of 4 Fan Coil Units, Rezoning of 60 VAV boxes, demo 8 units VAV boxes, and add of 2 VAVs. Re-use of 2 exhaust fans. 
LV by controls contractor</t>
  </si>
  <si>
    <t>7048394-ME</t>
  </si>
  <si>
    <t>86 PINE ST</t>
  </si>
  <si>
    <t>Install new Mitsubishi VRF System, per plan.</t>
  </si>
  <si>
    <t>7053579-ME</t>
  </si>
  <si>
    <t>4800 37TH AVE SW</t>
  </si>
  <si>
    <t>Replace existing AHU Serving Corridor space of building with a like for like heating/cooling AHU inside rooftop mechanical penthouse with condensing units on exterior roof, per plans.</t>
  </si>
  <si>
    <t>February</t>
  </si>
  <si>
    <t>7005236-BK</t>
  </si>
  <si>
    <t>2323 ELLIOTT AVE</t>
  </si>
  <si>
    <t>Construct blanket permit tenant improvements to future tenant on the 5th, 6th, and 7th floors of existing commercial building, per plan.</t>
  </si>
  <si>
    <t>7053287-BK</t>
  </si>
  <si>
    <t>Construct blanket permit tenant improvements for Russell Investments on floors 17, 18 and portion of 19 of existing commercial building, per plan.</t>
  </si>
  <si>
    <t>7055414-BK</t>
  </si>
  <si>
    <t>1601 5TH AVE</t>
  </si>
  <si>
    <t>Construct blanket permit tenant improvements to Edelman on the 24th and 25th floors of existing commercial building, per plan.</t>
  </si>
  <si>
    <t>7058401-BK</t>
  </si>
  <si>
    <t>Construct blanket permit tenant improvements to Interior Architects on the third floor of existing commercial building, per plan.</t>
  </si>
  <si>
    <t>7060229-BK</t>
  </si>
  <si>
    <t>919 4TH AVE</t>
  </si>
  <si>
    <t>Construct blanket permit tenant improvements to ZGF Architects on the 24th floor of existing commercial building, per plan.</t>
  </si>
  <si>
    <t>7067826-BK</t>
  </si>
  <si>
    <t>2001 8TH AVE</t>
  </si>
  <si>
    <t>Construct blanket permit tenant improvements to HealthierHere on the 14th floor of existing commercial building, per plan.</t>
  </si>
  <si>
    <t>6699855-CN</t>
  </si>
  <si>
    <t>2925 E MADISON ST</t>
  </si>
  <si>
    <t>Construct initial tenant improvement for a grocery (PCC) to portions of mixed-use building, occupy per plans</t>
  </si>
  <si>
    <t>7010906-CN</t>
  </si>
  <si>
    <t>10000 LAKE CITY WAY NE</t>
  </si>
  <si>
    <t>Change of use from Sales and services, general to Food processing and craft work per land use code. Construct alterations for factory and banquet hall/bar (Eight Bells) level 1-3 of existing commercial building, occupy per plan.</t>
  </si>
  <si>
    <t>7015396-CN</t>
  </si>
  <si>
    <t>Establish use as commercial services, heavy and office, per land use code.  Construct alterations for office space throughout existing commercial building, occupy per plan</t>
  </si>
  <si>
    <t>7042360-CN</t>
  </si>
  <si>
    <t>1400 DISCOVERY PARK BLVD</t>
  </si>
  <si>
    <t>Construct seismic retrofit to an institutional building, per plan. Mechanical is included.</t>
  </si>
  <si>
    <t>7043301-CN</t>
  </si>
  <si>
    <t>1483 ALASKAN WAY</t>
  </si>
  <si>
    <t>Construct tenant improvements to existing commercial building at level 2 (Seattle Aquarium Pier 59), per plan.</t>
  </si>
  <si>
    <t>Construction Permit-Industrial-New</t>
  </si>
  <si>
    <t>6856464-CN</t>
  </si>
  <si>
    <t>558 S KENYON ST</t>
  </si>
  <si>
    <t>Establish use as warehouse per land use code. Construct industrial building [MARINE LUMBER SERVICES INC], occupy per plan.</t>
  </si>
  <si>
    <t>6955052-CN</t>
  </si>
  <si>
    <t>225 TERRY AVE N</t>
  </si>
  <si>
    <t>Tenant improvements at level 1 of existing university (Northern University), per plan.</t>
  </si>
  <si>
    <t>7037029-CN</t>
  </si>
  <si>
    <t>815 E EDGAR ST</t>
  </si>
  <si>
    <t>Construct tenant improvements for daycare (St. Patrick's Catholic Church) at basement level of existing institutional building, occupy per plan.</t>
  </si>
  <si>
    <t>7062670-CN</t>
  </si>
  <si>
    <t>1427 S MAIN ST</t>
  </si>
  <si>
    <t>Construct repairs to fire damaged building (Seattle Buddhist Church), subject to field inspection.  Scope of work includes replacement of sheetrock and insulation at interior and exterior walls, door replacement, casework and finishes, no change to use or occupancy or new walls this permit.</t>
  </si>
  <si>
    <t>6944419-CN</t>
  </si>
  <si>
    <t>500 23RD AVE</t>
  </si>
  <si>
    <t>Construct comfort station, play equipment and site improvements to existing park, occupy per plan.</t>
  </si>
  <si>
    <t>7022619-CN</t>
  </si>
  <si>
    <t>5051 50TH AVE NE</t>
  </si>
  <si>
    <t>Replace roof membrane/deck coating, cladding, doors, and windows to Bldg. 1 of existing multi-family building (Laurel Park Townhomes), per plan.( Replace roof membrane/deck coating, cladding, doors, and windows to Bldg. 1-7 of existing multi-family buildings. Review and processing for seven records under 7022619)</t>
  </si>
  <si>
    <t>7037320-CN</t>
  </si>
  <si>
    <t>Replace roof membrane/deck coating, cladding, doors, and windows to Bldg. 2 of existing multi-family building (Laurel Park Townhomes), per plan.(Replace roof membrane/deck coating, cladding, doors, and windows to Bldg. 1-7 of existing multi-family buildings . Review and processing for seven records under 7022619)_x000D_
Project Valuation Alt $1,500,000 per applicant, okay for Intake</t>
  </si>
  <si>
    <t>7037327-CN</t>
  </si>
  <si>
    <t>Replace roof membrane/deck coating, cladding, doors, and windows to Bldg. 3 of existing multi-family building (Laurel Park Townhomes), per plan.(Replace roof membrane/deck coating, cladding, doors, and windows to Bldg. 1-7 of existing multi-family buildings . Review and processing for seven records under 7022619)</t>
  </si>
  <si>
    <t>7037330-CN</t>
  </si>
  <si>
    <t>Replace roof membrane/deck coating, cladding, doors, and windows to Bldg. 4 of existing multi-family building (Laurel Park Townhomes), per plan.(Replace roof membrane/deck coating, cladding, doors, and windows to Bldg. 1-7 of existing multi-family buildings . Review and processing for seven records under 7022619)</t>
  </si>
  <si>
    <t>7037332-CN</t>
  </si>
  <si>
    <t>Replace roof membrane/deck coating, cladding, doors, and windows to Bldg. 5 of existing multi-family building (Laurel Park Townhomes), per plan.(Replace roof membrane/deck coating, cladding, doors, and windows to Bldg. 1-7 of existing multi-family buildings . Review and processing for seven records under 7022619)</t>
  </si>
  <si>
    <t>7037333-CN</t>
  </si>
  <si>
    <t>Replace roof membrane/deck coating, cladding, doors, and windows to Bldg. 6 of existing multi-family building (Laurel Park Townhomes), per plan.(Replace roof membrane/deck coating, cladding, doors, and windows to Bldg. 1-7 of existing multi-family buildings . Review and processing for seven records under 7022619)</t>
  </si>
  <si>
    <t>7037334-CN</t>
  </si>
  <si>
    <t>Replace roof membrane/deck coating, cladding, doors, and windows to Bldg. 7 of existing multi-family building (Laurel Park Townhomes), per plan.(Replace roof membrane/deck coating, cladding, doors, and windows to Bldg. 1-7 of existing multi-family buildings . Review and processing for seven records under 7022619)</t>
  </si>
  <si>
    <t>6823941-CN</t>
  </si>
  <si>
    <t>4448 CALIFORNIA AVE SW</t>
  </si>
  <si>
    <t>Construct new mixed-use building, occupy per plan.</t>
  </si>
  <si>
    <t>6878466-CN</t>
  </si>
  <si>
    <t>1531 19TH AVE</t>
  </si>
  <si>
    <t>Establish use as rowhouse per land use code. Construct new townhouse building, per plan.</t>
  </si>
  <si>
    <t>7002509-CN</t>
  </si>
  <si>
    <t>11321 CORLISS AVE N</t>
  </si>
  <si>
    <t>Construct two-family dwelling, per plans.  (Establish use as townhouses, per Land Use Code.  Construct a two-family dwelling and a three-unit townhouse.  Reviews and processing for two construction records under 7002509-CN)</t>
  </si>
  <si>
    <t>7013242-CN</t>
  </si>
  <si>
    <t>Construct north townhouse (Establish use as townhouse, per land use code. Construct (1) two-family dwelling &amp; (1) townhouse, per plan. Review &amp; process for (2) records under 6996964-CN</t>
  </si>
  <si>
    <t>7030253-CN</t>
  </si>
  <si>
    <t>1315 E DENNY WAY</t>
  </si>
  <si>
    <t>Construct 4-unit townhouse structure, per plan.</t>
  </si>
  <si>
    <t>7032568-CN</t>
  </si>
  <si>
    <t>11317 CORLISS AVE N</t>
  </si>
  <si>
    <t>Construct three-unit townhouse, per plans.  (Establish use as townhouses per Land Use Code.  Construct a two-family dwelling and a three-unit townhouse.  Reviews and processing for two construction records under 7002509-CN)</t>
  </si>
  <si>
    <t>7040759-CN</t>
  </si>
  <si>
    <t>836 NW 50TH ST</t>
  </si>
  <si>
    <t>Construct south two-family dwelling, per plan. (Establish use as townhouse, per land use code. Construct (2) two-family dwellings, per plan. Review and processing for two records under 7040759-CN.)</t>
  </si>
  <si>
    <t>7047255-CN</t>
  </si>
  <si>
    <t>1131 NW 60TH ST</t>
  </si>
  <si>
    <t>Construct north building, per plan. (Establish use as townhomes, per land use code. Construct (2) two-family dwellings, per plan. Review and processing for two records under 7047255-CN)</t>
  </si>
  <si>
    <t>7048336-CN</t>
  </si>
  <si>
    <t>1133 NW 60TH ST</t>
  </si>
  <si>
    <t>Construct south building, per plan. (Establish use as townhomes, per land use code. Construct (2) two-family dwellings, per plan. Review and processing for two records under 7047255-CN)</t>
  </si>
  <si>
    <t>Construction Permit-Multifamily-Temp</t>
  </si>
  <si>
    <t>7041966-CN</t>
  </si>
  <si>
    <t>12201 AURORA AVE N</t>
  </si>
  <si>
    <t>Establish a religious controlled emergency transitional housing facility per the land use code. Construct alterations to shipping containers and deploy as support facilities accessory to a Tiny House Village, per plan</t>
  </si>
  <si>
    <t>6994766-CN</t>
  </si>
  <si>
    <t>102 MADRONA PL E</t>
  </si>
  <si>
    <t>7017241-CN</t>
  </si>
  <si>
    <t>7311 57TH AVE NE</t>
  </si>
  <si>
    <t>Construct substantial alterations &amp; additions for single-family residence, per plan.</t>
  </si>
  <si>
    <t>7033286-CN</t>
  </si>
  <si>
    <t>12713 4TH AVE NW</t>
  </si>
  <si>
    <t>Construct new two family dwelling,  per plan. (Establish use as single family residence with attached and detached accessory dwelling  units  per land use code.  Construct new one and two family dwellings, per plan.  Review and processing for two records under  7033286-CN)</t>
  </si>
  <si>
    <t>6955269-CN</t>
  </si>
  <si>
    <t>1806 E MERCER ST</t>
  </si>
  <si>
    <t>Construct east apartment (Establish use as multi-family residence (rowhouse), per land use code.  Construct 3-unit apartment, occupy per plan.  Construct alterations to existing one-family dwelling, per plan.  Review &amp; process for (2) records under 6955269-CN).</t>
  </si>
  <si>
    <t>6991939-CN</t>
  </si>
  <si>
    <t>1506 N 100TH ST</t>
  </si>
  <si>
    <t>Construct new two-family dwelling, per plan. (Establish use as single family residence with attached and detached accessory dwelling units per land use code. Construct new one- and two-family dwellings, per plan. Review and processing for two records under 6991939)</t>
  </si>
  <si>
    <t>7000946-CN</t>
  </si>
  <si>
    <t>909 32ND AVE S</t>
  </si>
  <si>
    <t>Construct east two-family dwelling, per plan (Establish use as single family residence with attached and detached accessory dwelling units per land use code. Construct new one- and two-family dwellings, per plan. Review and processing for two records under 7000946-CN)</t>
  </si>
  <si>
    <t>7001507-CN</t>
  </si>
  <si>
    <t>614 33RD AVE E</t>
  </si>
  <si>
    <t>Establish use as a single-family residence and a detached accessory dwelling unit per the land use code. Construct SFR, per plans (Construct a single-family residence and a detached accessory dwelling unit maintain portions of existing foundation and structure, per plans. Reviews and processing for two CN's under 7001507-CN)</t>
  </si>
  <si>
    <t>7004518-CN</t>
  </si>
  <si>
    <t>3207 NE 77TH ST</t>
  </si>
  <si>
    <t>7012035-CN</t>
  </si>
  <si>
    <t>5828 5TH AVE NW</t>
  </si>
  <si>
    <t>Establish use as single family residence with attached accessory dwelling unit and construct new two-family dwelling, per plan.</t>
  </si>
  <si>
    <t>7023015-CN</t>
  </si>
  <si>
    <t>11738 23RD AVE NE</t>
  </si>
  <si>
    <t>Construct new two-family dwelling, per plan. (Establish use as single family residence with attached and detached accessory dwelling units per land use code. Construct new one- and two-family dwellings, per plan. Review and processing for two records under 7023015)</t>
  </si>
  <si>
    <t>7025102-CN</t>
  </si>
  <si>
    <t>8321 A 25TH AVE NW</t>
  </si>
  <si>
    <t>Construct new two-family dwelling, per plan (Establish use as Single family residence with both attached and detached accessory dwelling units, per land use code.  Construct at one- and two-family dwellings; review and process for two records under 7025102-CN.</t>
  </si>
  <si>
    <t>7027591-CN</t>
  </si>
  <si>
    <t>4409 S HOLLY ST</t>
  </si>
  <si>
    <t>Construct new two-family dwelling, per plan (Establish use as single family residence with attached and detached accessory dwelling units per land use code.   Construct new one- and two-family dwellings, per plan.  Review and processing for two records under 7027591-CN).</t>
  </si>
  <si>
    <t>7030202-CN</t>
  </si>
  <si>
    <t>4405 S HOLLY ST</t>
  </si>
  <si>
    <t>Construct new two family dwelling, per plan. (Establish use as single-family dwelling unit with attached and detached accessory dwelling units per land use code. Construct new one and two family dwellings, per plan. Review and processing for two records under 7030202-CN.)</t>
  </si>
  <si>
    <t>7030580-CN</t>
  </si>
  <si>
    <t>2558 30TH AVE W</t>
  </si>
  <si>
    <t>Construct west two-family dwelling, per plan. (Establish use as single-family residence with attached and detached accessory dwelling units per land use code. Construct new one- and two-family dwellings, per plan. Review and processing for two records under 7030580-CN)</t>
  </si>
  <si>
    <t>7033007-CN</t>
  </si>
  <si>
    <t>4213 S FINDLAY ST</t>
  </si>
  <si>
    <t>Construct new two-family dwelling, per plan (Establish use as single family residence with attached and detached accessory dwelling units per land use code.  Construct new one- and two-family dwellings, per plan.  Review and processing for two records under 7033007-CN)</t>
  </si>
  <si>
    <t>7033103-CN</t>
  </si>
  <si>
    <t>7360 22ND AVE NW</t>
  </si>
  <si>
    <t>Establish use as single-family dwelling unit with attached accessory dwelling unit, per land use code. Construct new two family dwelling, per plan.</t>
  </si>
  <si>
    <t>7034921-CN</t>
  </si>
  <si>
    <t>11050 2ND AVE NW</t>
  </si>
  <si>
    <t>Construct west two-family dwelling, per plan. (Establish use as single-family residence with attached and detached accessory dwelling units per land use code. Construct new one- and two-family dwellings, per plan. Review and processing for two records under 7034921-CN)</t>
  </si>
  <si>
    <t>7035178-CN</t>
  </si>
  <si>
    <t>346 N 73RD ST</t>
  </si>
  <si>
    <t>Establish use as single-family residence &amp; AADU per land use code. Construct two-family dwelling, per standard plan 7017055-SP.</t>
  </si>
  <si>
    <t>7039531-CN</t>
  </si>
  <si>
    <t>1412 N 47TH ST</t>
  </si>
  <si>
    <t>Construct North two-family dwelling, per plan. (Construct (2) two family dwelling, per plan. Review and process for 2 records under 7039531-CN)</t>
  </si>
  <si>
    <t>7040757-CN</t>
  </si>
  <si>
    <t>8838 28TH AVE NW</t>
  </si>
  <si>
    <t>Construct west two-family dwelling, per plan (Establish use as Single-family residence with both attached and detached accessory dwelling units, per land use code.  Construct as a one and two-family dwelling; review and process for two records under 7040757).</t>
  </si>
  <si>
    <t>7043368-CN</t>
  </si>
  <si>
    <t>926 NW 58TH ST</t>
  </si>
  <si>
    <t>Construct new South two family dwelling (Building A), per plan (Establish use as townhouses (multifamily residential), per land use code.  Construct 2 two family dwellings, per plan.  Review and processing for two records under 7043368-CN)</t>
  </si>
  <si>
    <t>7046038-CN</t>
  </si>
  <si>
    <t>1410 N 47TH ST</t>
  </si>
  <si>
    <t>Construct South two-family dwelling, per plan. (Construct (2) two family dwelling, per plan. Review and process for 2 records under 7039531-CN)</t>
  </si>
  <si>
    <t>7048661-CN</t>
  </si>
  <si>
    <t>840 NW 50TH ST</t>
  </si>
  <si>
    <t>Construct north two-family dwelling, per plan (Establish use as rowhouse and townhouse per land use code. Construct 2 two-family dwellings, per plan Review and processing for two records under 7040759-CN)</t>
  </si>
  <si>
    <t>7053050-CN</t>
  </si>
  <si>
    <t>930 NW 58TH ST</t>
  </si>
  <si>
    <t>Construct new North two family dwelling (Building B), per plan (Establish use as townhouse per land use code.  Construct 2 two family dwellings, per plan.  Review and processing for two records under 7043368-CN)</t>
  </si>
  <si>
    <t>7025384-ME</t>
  </si>
  <si>
    <t>Replacement of 3 cooling towers, replace 3 cooling tower water pumps, replace 3 chilled water pumps, replace 2 chilled water circulation pumps, new filter pump, and corresponding piping and valves.</t>
  </si>
  <si>
    <t>7037932-ME</t>
  </si>
  <si>
    <t>Fit out of levels 7 and Mezzanine. The space will be served by the building ventilation system, chilled water, and heating water system, and condenser water system. Fan coil units, terminal units, and water source heat pumps (for electrical rooms) will be installed.</t>
  </si>
  <si>
    <t>7042601-ME</t>
  </si>
  <si>
    <t>HVAC Upgrades for RSP &amp; Grit, per plan.</t>
  </si>
  <si>
    <t>7043972-ME</t>
  </si>
  <si>
    <t>Replacement of (3) 600 ton water cooled york chillers, and (3) chilled water and (3) condenser water pumps, per plan.</t>
  </si>
  <si>
    <t>7046896-ME</t>
  </si>
  <si>
    <t>232 1ST AVE N</t>
  </si>
  <si>
    <t>List of Mechanical Changes: _x0007_ Removed upper floor Type 1 hood _x0007_ Removed upper floor Type 1 exhaust fan and makeup air unit. _x0007_ Rerouted indoor heat pump condensate piping for both levels. _x0007_ Relocated indoor heat pump thermostats for both levels. _x0007_ Added ventilation fan and makeup air grille to Main Electrical Room _x0007_ Added ventilation fan, ductwork, and rooftop exhaust fan for ventilation of Elevator Machine Room. _x0007_ Relocated indoor heat pumps to align with RCP lighting for both levels. per plans</t>
  </si>
  <si>
    <t>7050541-ME</t>
  </si>
  <si>
    <t>Install HVAC system, per plan</t>
  </si>
  <si>
    <t>6991078-PH</t>
  </si>
  <si>
    <t>4270 LITTLE CANOE CHANNEL NE</t>
  </si>
  <si>
    <t>Phased Project: Construct mixed-use student housing building [UW HAGGETT HALL] on institutional campus [UNIVERSITY OF WASHINGTON], occupy per plan. Mechanical included with Phase 2.</t>
  </si>
  <si>
    <t>Construction Permit-Industrial-New Total</t>
  </si>
  <si>
    <t>Construction Permit-Multifamily-Temp Total</t>
  </si>
  <si>
    <t>March</t>
  </si>
  <si>
    <t>7071808-BK</t>
  </si>
  <si>
    <t>Construct blanket permit tenant improvements to Paycom on the 37th floor of existing commercial building, per plan.</t>
  </si>
  <si>
    <t>7075558-BK</t>
  </si>
  <si>
    <t>110 UNION ST</t>
  </si>
  <si>
    <t>Construct blanket permit tenant improvements to Pando Capital on the second floor of existing commercial building, per plan.</t>
  </si>
  <si>
    <t>6945808-CN</t>
  </si>
  <si>
    <t>4820 RAINIER AVE S</t>
  </si>
  <si>
    <t>To establish use as General Retail Sales and Service, per land use code. Construct shell alterations for future dog grooming tenant and voluntary seismic retrofit to existing building, occupy per plan.</t>
  </si>
  <si>
    <t>6959763-CN</t>
  </si>
  <si>
    <t>Establish use as craft brewery/food service per the land use code.  Construct alterations to portions of street level and basement in a mixed-use building for same, occupy per plan.</t>
  </si>
  <si>
    <t>6976377-CN</t>
  </si>
  <si>
    <t>553 1ST AVE S</t>
  </si>
  <si>
    <t>Construct additions, alterations, and structural upgrades to existing mixed-use building (Triangle Building), per plan</t>
  </si>
  <si>
    <t>7009578-CN</t>
  </si>
  <si>
    <t>315 1ST AVE N</t>
  </si>
  <si>
    <t>Change of use from indoor participant sports to restaurant, per land use code. Construct tenant alterations and additions for restaurant (Tom's Watch Bar) at ground floor of existing mixed-use building, occupy per plan. (Work related to permit #7009535-CN.)</t>
  </si>
  <si>
    <t>7035134-CN</t>
  </si>
  <si>
    <t>121 S KING ST</t>
  </si>
  <si>
    <t>Tenant improvements for bar (Tom's Watch Bar), occupy per plan.</t>
  </si>
  <si>
    <t>7037216-CN</t>
  </si>
  <si>
    <t>1711 S JACKSON ST</t>
  </si>
  <si>
    <t>Change of use from office to medical services, per land use code. Construct substantial alterations for an outpatient clinic in east building, occupy per plans. Mechanical included this permit</t>
  </si>
  <si>
    <t>7048073-CN</t>
  </si>
  <si>
    <t>1420 5TH AVE</t>
  </si>
  <si>
    <t>Tenant improvements at levels 1, 2 &amp; 3 for restaurant in existing commercial building, occupy per plan. Mechanical included.</t>
  </si>
  <si>
    <t>7048882-CN</t>
  </si>
  <si>
    <t>Construct alterations to EPS Bldg 707 [West Point Treatment Plant], per plan. Mechanical included.</t>
  </si>
  <si>
    <t>7053644-CN</t>
  </si>
  <si>
    <t>315 5TH AVE N</t>
  </si>
  <si>
    <t>Construct tenant improvements to existing commercial building (Chihuly Garden and Glass), per plan.</t>
  </si>
  <si>
    <t>7060421-CN</t>
  </si>
  <si>
    <t>1007 STEWART ST</t>
  </si>
  <si>
    <t>Construct interior alterations for exhibit/assembly space at 2nd level of mixed-use commercial office building, occupy per plan.</t>
  </si>
  <si>
    <t>7065778-CN</t>
  </si>
  <si>
    <t>701 5TH AVE</t>
  </si>
  <si>
    <t>Tenant improvement in existing commercial building (Columbia Center) on the 72nd floor, occupy per plan</t>
  </si>
  <si>
    <t>6693716-CN</t>
  </si>
  <si>
    <t>3808 LAKE WASHINGTON BLVD S</t>
  </si>
  <si>
    <t>Construct boat ramp, timber piles and partial pier with concrete ramp and pier supported by steel piles, per plans.</t>
  </si>
  <si>
    <t>6999942-CN</t>
  </si>
  <si>
    <t>2500 NE WAHKIAKUM RD</t>
  </si>
  <si>
    <t>Construct site improvements at University of Washington Parking Lot E-18, per plan</t>
  </si>
  <si>
    <t>7023078-CN</t>
  </si>
  <si>
    <t>908 JEFFERSON ST</t>
  </si>
  <si>
    <t>Construct alterations for OR expansion at existing institution (Harborview Medical Center) and occupy per plan.  Mechanical included with this permit</t>
  </si>
  <si>
    <t>7057745-CN</t>
  </si>
  <si>
    <t>1900 9TH AVE</t>
  </si>
  <si>
    <t>Construct tenant improvement in basement/L - 1 of hospital, per plans. Mechanical included this permit</t>
  </si>
  <si>
    <t>7061478-CN</t>
  </si>
  <si>
    <t>325 9TH AVE</t>
  </si>
  <si>
    <t>Construct tenant improvements to existing Hospital (Harbor View Medical Center) on Level 1 and G, per plan.  Mechanical Included.</t>
  </si>
  <si>
    <t>6935333-CN</t>
  </si>
  <si>
    <t>538 LAKESIDE AVE S</t>
  </si>
  <si>
    <t>Repair dock and bulkhead at existing apartment building, per plan.</t>
  </si>
  <si>
    <t>6984273-CN</t>
  </si>
  <si>
    <t>1818 NE 45TH ST</t>
  </si>
  <si>
    <t>Construct alterations to existing congregate living facility (Alpha Xi Delta Sorority), occupy per plan.</t>
  </si>
  <si>
    <t>7043280-CN</t>
  </si>
  <si>
    <t>4135 BROOKLYN AVE NE</t>
  </si>
  <si>
    <t>Construct exterior alterations to existing multifamily building, remove and replace siding and windows, per plan.</t>
  </si>
  <si>
    <t>7043441-CN</t>
  </si>
  <si>
    <t>4131 BROOKLYN AVE NE</t>
  </si>
  <si>
    <t>7057273-CN</t>
  </si>
  <si>
    <t>2125 1ST AVE</t>
  </si>
  <si>
    <t>Construct interior alterations to unit #3302 in existing multi-family building, per STFI.</t>
  </si>
  <si>
    <t>6736088-CN</t>
  </si>
  <si>
    <t>6318 41ST AVE SW</t>
  </si>
  <si>
    <t>Establish use as and construct townhouse structure, per plan</t>
  </si>
  <si>
    <t>6777633-CN</t>
  </si>
  <si>
    <t>7726 DELRIDGE WAY SW</t>
  </si>
  <si>
    <t>Construct west townhouse, per plans (Establish use as townhouses and construct 2 townhouse buildings, per plans. Reviews and processing for 2 CN's under 6777633)</t>
  </si>
  <si>
    <t>6861483-CN</t>
  </si>
  <si>
    <t>7724 DELRIDGE WAY SW</t>
  </si>
  <si>
    <t>Construct east townhouse, per plans (Establish use as townhouses and construct 2 townhouse buildings, per plans. Reviews and processing for 2 CN's under 6777633)</t>
  </si>
  <si>
    <t>6902470-CN</t>
  </si>
  <si>
    <t>2101 N 113TH ST</t>
  </si>
  <si>
    <t>Construct new residential building (Bldg 1) to the NW, occupy per plan.  (Construct 4 new residential buildings, occupy per plan. Review &amp; processing for 4 records under 6902470-CN).</t>
  </si>
  <si>
    <t>6940938-CN</t>
  </si>
  <si>
    <t>913 HIAWATHA PL S</t>
  </si>
  <si>
    <t>Construct a multi-family building (Establish use as townhouse and construct a multi-family building, occupy per plans).</t>
  </si>
  <si>
    <t>6980593-CN</t>
  </si>
  <si>
    <t>11232 MERIDIAN AVE N</t>
  </si>
  <si>
    <t>Construct new residential building (Bldg 2) to the SW, occupy per plan.  (Construct 4 new residential buildings, occupy per plan. Review &amp; processing for 4 records under 6902470-CN).</t>
  </si>
  <si>
    <t>6983417-CN</t>
  </si>
  <si>
    <t>125 15TH AVE</t>
  </si>
  <si>
    <t>Construct multi-family apartment building, occupy per plan. Mechanical included.</t>
  </si>
  <si>
    <t>6977114-CN</t>
  </si>
  <si>
    <t>7717 44TH AVE SW</t>
  </si>
  <si>
    <t>Construct addition and alterations to existing one family dwelling, per plan.</t>
  </si>
  <si>
    <t>6992539-CN</t>
  </si>
  <si>
    <t>10333 ASHWORTH AVE N</t>
  </si>
  <si>
    <t>Establish use as townhouse per land use code. Construct a townhouse building, per plan</t>
  </si>
  <si>
    <t>7009329-CN</t>
  </si>
  <si>
    <t>3144 WEST LAURELHURST DR NE</t>
  </si>
  <si>
    <t>Construct new single-family residence on existing foundation, per plan.</t>
  </si>
  <si>
    <t>7017610-CN</t>
  </si>
  <si>
    <t>11323 8TH AVE NW</t>
  </si>
  <si>
    <t>Construct substantial alterations and additions and sitework for single-family residence, per plan. Existing detached garage to be demolished.</t>
  </si>
  <si>
    <t>7036111-CN</t>
  </si>
  <si>
    <t>4010 13TH AVE S</t>
  </si>
  <si>
    <t>Construct deck and single-story deck addition and substantial alterations to existing single family residence, per plan.</t>
  </si>
  <si>
    <t>7039567-CN</t>
  </si>
  <si>
    <t>3104 21ST AVE S</t>
  </si>
  <si>
    <t>Construct substantial alterations and additions for single-family residence, per plan.</t>
  </si>
  <si>
    <t>6878066-CN</t>
  </si>
  <si>
    <t>1709 M L KING JR WAY</t>
  </si>
  <si>
    <t>Construct east two-family dwelling, per plan. [Establish use as single-family residence with attached and detached accessory dwelling units per land use code. Construct two- and one-family dwellings. Review and processing for (2) construction records under 6878066-CN.]</t>
  </si>
  <si>
    <t>6888403-CN</t>
  </si>
  <si>
    <t>8221 23RD AVE NE</t>
  </si>
  <si>
    <t>Establish use a single-family dwelling unit per land use code. Construct one family dwelling, per plan.</t>
  </si>
  <si>
    <t>6918054-CN</t>
  </si>
  <si>
    <t>133 NE 60TH ST</t>
  </si>
  <si>
    <t>Construct two-family dwelling, per plan. Shoring included. (Establish use as detached single-family dwelling and attached accessory dwelling units per land use code. Construct two-family dwelling and neighboring rockery, per plan. Shoring included. Review and processing for two records under 6918054-CN)</t>
  </si>
  <si>
    <t>6920694-CN</t>
  </si>
  <si>
    <t>6504 PHINNEY AVE N</t>
  </si>
  <si>
    <t>Construct west Building One, occupy per plan (Establish use as townhouse per land use code. Construct 2 duplexes, per plan. Review and processing for two records under 6920694-CN)</t>
  </si>
  <si>
    <t>6966625-CN</t>
  </si>
  <si>
    <t>8608 26TH AVE NW</t>
  </si>
  <si>
    <t>Establish use as single family residence with attached accessory dwelling unit, per land use code. Construct new two family dwelling, per plan.</t>
  </si>
  <si>
    <t>6971409-CN</t>
  </si>
  <si>
    <t>7558 45TH AVE SW</t>
  </si>
  <si>
    <t>Establish use as single family residence, per land use code.  Construct as one-family dwelling with attached garage and detached carport, per plan.</t>
  </si>
  <si>
    <t>7001532-CN</t>
  </si>
  <si>
    <t>4410 Eastern AVE N</t>
  </si>
  <si>
    <t>Establish use and construct a single family residence, per plan.</t>
  </si>
  <si>
    <t>7005139-CN</t>
  </si>
  <si>
    <t>4517 48TH AVE SW</t>
  </si>
  <si>
    <t>Construct east one-family dwelling (Establish use as single-family residence &amp; allow detached accessory dwelling unit (DADU), per land use code.  Construct (2) one-family dwellings, per plan.  Review &amp; process for (2) records under 7005139-CN)</t>
  </si>
  <si>
    <t>7008718-CN</t>
  </si>
  <si>
    <t>6506 PHINNEY AVE N</t>
  </si>
  <si>
    <t>Construct east Building Two, occupy per plan (Establish use as townhouse per land use code. Construct 2 duplexes, per plan. Review and processing for two records under 6920694-CN)</t>
  </si>
  <si>
    <t>7015206-CN</t>
  </si>
  <si>
    <t>5132 S DAWSON ST</t>
  </si>
  <si>
    <t>Establish use as single family residence with attached accessory dwelling unit per land use code. Construct new two-family dwelling, per plan.</t>
  </si>
  <si>
    <t>7016838-CN</t>
  </si>
  <si>
    <t>2340 N 64TH ST</t>
  </si>
  <si>
    <t>Establish use as detached single-family residence and attached accessory dwelling units per land code.  Construct townhouse, per plan</t>
  </si>
  <si>
    <t>7018734-CN</t>
  </si>
  <si>
    <t>6807 54TH AVE NE</t>
  </si>
  <si>
    <t>Establish use as single-family residence per land use code. Construct new one-family dwelling, per plan.</t>
  </si>
  <si>
    <t>7018910-CN</t>
  </si>
  <si>
    <t>13022 CORLISS AVE N</t>
  </si>
  <si>
    <t>Construct new two-family dwelling, per plan.  Establish use as single family residence with attached and detached accessory dwellings units per land use code.  Construct new one- and two-family dwellings, per plan.  Review and processing for two records under 7018910-CN)</t>
  </si>
  <si>
    <t>7020693-CN</t>
  </si>
  <si>
    <t>1253 NE 96TH ST</t>
  </si>
  <si>
    <t>Construct north two-family dwelling, per plan. [Establish single family residence with attached and detached accessory dwelling units, per land use code. Construct one- and two-family dwellings, per plan. Review and processing for (2) construction records under 7020693-CN.]</t>
  </si>
  <si>
    <t>7021539-CN</t>
  </si>
  <si>
    <t>4113 A CHILBERG AVE SW</t>
  </si>
  <si>
    <t>Construct east two-family dwelling (Establish use as townhouse per land use code.  Construct two-family dwelling, per plan.  Construct apartment, occupy per plan.  Review &amp; process for (2) records under 7021539-CN)</t>
  </si>
  <si>
    <t>7025375-CN</t>
  </si>
  <si>
    <t>806 34TH AVE</t>
  </si>
  <si>
    <t>Construct new two-family dwelling, per plan (Establish use as single-family dwelling unit with attached and detached accessory dwelling units, per land use code.  Construct new one- and two-family dwellings, per plan.  Review and processing for two records under 7025375-CN)</t>
  </si>
  <si>
    <t>7027423-CN</t>
  </si>
  <si>
    <t>3243 13TH AVE W</t>
  </si>
  <si>
    <t>Construct a two-family dwelling, per plan. [Establish use as a single-family residence with both attached and detached accessory dwelling units per land use code. Construct new one- and two-family dwellings, per plan. Review and processing for (2) construction records under 7027423-CN. Shoring included.]</t>
  </si>
  <si>
    <t>7032503-CN</t>
  </si>
  <si>
    <t>13746 STONE AVE N</t>
  </si>
  <si>
    <t>Construct WEST two-family dwelling, per plan (Establish use as single-family residence with attached and detached accessory dwelling unit per land use code.  Construct as east one- and west two-family dwelling; review and process for two records under 7032503-CN).</t>
  </si>
  <si>
    <t>7034013-CN</t>
  </si>
  <si>
    <t>14308 ROSLYN PL N</t>
  </si>
  <si>
    <t>Construct two family dwelling, per plan. (Establish use and construct single family residence with attached accessory dwelling unit and detached accessory dwelling unit on Lot A of Lot Boundary Adjustment 3042031. Construct one and two family dwelling. Review and processing for 2 records under 7034013-CN)</t>
  </si>
  <si>
    <t>7035170-CN</t>
  </si>
  <si>
    <t>807 W ARMOUR ST</t>
  </si>
  <si>
    <t>Construct new one family dwelling, per plan. (Establish use as single family residence with detached accessory dwelling unit per land use code.  Construct 2 new one family dwellings, per plan.  Review and processing for two records under 7035170-CN).</t>
  </si>
  <si>
    <t>7035957-CN</t>
  </si>
  <si>
    <t>11054 2ND AVE NW</t>
  </si>
  <si>
    <t>Construct two-family dwelling, per plan [Establish use as single family residence with attached and detached accessory dwelling units, per land use code.  Construct as one- and two-family dwellings; review and process for two records under 7035957-CN].</t>
  </si>
  <si>
    <t>7037393-CN</t>
  </si>
  <si>
    <t>1413 N 48TH ST</t>
  </si>
  <si>
    <t>Construct south two-family dwelling, per plan. [LAND USE STATEMENT. Construct two-family dwellings, per plan. Review and processing for (2) construction records under 7037393-CN.]</t>
  </si>
  <si>
    <t>7037469-CN</t>
  </si>
  <si>
    <t>4714 BEACH DR SW</t>
  </si>
  <si>
    <t>Establish use as a single-family residence per the land use code. Construct a one-family dwelling maintaining portions of foundation and structure, per plans</t>
  </si>
  <si>
    <t>7040112-CN</t>
  </si>
  <si>
    <t>2851 NW 70TH ST</t>
  </si>
  <si>
    <t>Establish use as single family residence with two attached accessory dwelling units per land use code. Construct a townhouse building, per plan.</t>
  </si>
  <si>
    <t>7040297-CN</t>
  </si>
  <si>
    <t>10702 LINDEN AVE N</t>
  </si>
  <si>
    <t>Construct new west two-family dwelling, per plan. [Establish single-family use with attached and detached accessory dwelling units, per land use code. Construct one- and two-family dwellings, per plan. Review and processing for (2) construction records under 7040297-CN.]</t>
  </si>
  <si>
    <t>7040930-CN</t>
  </si>
  <si>
    <t>4113 C CHILBERG AVE SW</t>
  </si>
  <si>
    <t>Construct west apartment (Establish use as townhouse per land use code. Construct two-family dwelling, per plan. Construct apartment, occupy per plan. Review &amp; process for (2) records under 7021539-CN)</t>
  </si>
  <si>
    <t>7042573-CN</t>
  </si>
  <si>
    <t>1411 N 48TH ST</t>
  </si>
  <si>
    <t>Construct north two-family dwelling, per plan. [LAND USE STATEMENT. Construct two-family dwellings, per plan. Review and processing for (2) construction records under 7037393-CN.]</t>
  </si>
  <si>
    <t>7043915-CN</t>
  </si>
  <si>
    <t>6920 FLORA AVE S</t>
  </si>
  <si>
    <t>Construct west two-family dwelling (Establish use as single-family residence &amp; allow attached accessory dwelling unit (AADU) &amp; detached accessory dwelling unit (DADU), per land use code.  Construct (1) one family dwelling &amp; (1) two-family dwelling, per plan.  Review &amp; process for (2) records under 7043915-CN)</t>
  </si>
  <si>
    <t>7045935-CN</t>
  </si>
  <si>
    <t>2515 35TH AVE W</t>
  </si>
  <si>
    <t>Establish use as single family residence with detached garage per land use code. Construct new single-family residence with basement and detached garage.</t>
  </si>
  <si>
    <t>7046515-CN</t>
  </si>
  <si>
    <t>10043 8TH AVE NW</t>
  </si>
  <si>
    <t>Construct east two-family dwelling (Establish use as single-family residence with attached and detached accessory dwelling unit per land use code.  Construct (1) two-family dwelling &amp; (1) one-family dwelling, per plan.  Review &amp; process for (2) records under 7046515-CN)</t>
  </si>
  <si>
    <t>7046589-CN</t>
  </si>
  <si>
    <t>7533 31ST AVE NE</t>
  </si>
  <si>
    <t>Construct new East two-family dwelling, per plan. (Establish use as a single-family dwelling unit with both an attached and detached accessory dwelling unit, per the land use code. Construct a one- and a two-family dwelling, per plans. Reviews and processing for two -CN's under 7046589-CN)</t>
  </si>
  <si>
    <t>7048319-CN</t>
  </si>
  <si>
    <t>2203 NE 82ND ST</t>
  </si>
  <si>
    <t>Establish use as single-family residence with attached accessory dwelling unit per land use code. Construct a two-family dwelling, per plan.</t>
  </si>
  <si>
    <t>7049083-CN</t>
  </si>
  <si>
    <t>3305 S HANFORD ST</t>
  </si>
  <si>
    <t>Construct west two-family dwelling, per plan. [Establish single-family residence with attached accessory dwelling unit [AADU] and detached accessory dwelling unit [DADU], per land use code. Construct one- and two-family dwellings, per plan. Review and processing for (2) construction records under 7049083-CN.]</t>
  </si>
  <si>
    <t>7049617-CN</t>
  </si>
  <si>
    <t>2626 58th AVE SW</t>
  </si>
  <si>
    <t>Construct east two-family dwelling, per plan. [Establish use as single-family and townhouse per Land Use Code. Construct one- and two-family dwellings, per plan. Review and processing for (2) construction records under 7039018-CN.]</t>
  </si>
  <si>
    <t>7051551-CN</t>
  </si>
  <si>
    <t>949 NW 61ST ST</t>
  </si>
  <si>
    <t>Construct a two-family dwelling, per plans (Establish use as a single-family residence with both an attached and detached accessory dwelling unit, per the land use code. Construct both a one-and two-family dwelling, per plans. Reviews and processing for two-CN's under 7051551)</t>
  </si>
  <si>
    <t>7052092-CN</t>
  </si>
  <si>
    <t>3757 SW AUSTIN ST</t>
  </si>
  <si>
    <t>Construct two-family dwelling, per plan. (Establish use as single-family dwelling with attached and detached accessory dwelling unit per land use code. Construct one- and two-family dwelling, per plan. Review and process for 2 records under 7052092-CN).</t>
  </si>
  <si>
    <t>Construction Permit-Vacant Land-New</t>
  </si>
  <si>
    <t>6973147-CN</t>
  </si>
  <si>
    <t>4411 1ST AVE NE</t>
  </si>
  <si>
    <t>Establish use as single family residence and attached dwelling unit per land use code.  Construct new two-family dwelling, per plan.</t>
  </si>
  <si>
    <t>7040222-ME</t>
  </si>
  <si>
    <t>300 9TH AVE</t>
  </si>
  <si>
    <t>Replace (2) water-cooled chillers, (4) hydronic pumps and associated piping, per plan.</t>
  </si>
  <si>
    <t>7050217-ME</t>
  </si>
  <si>
    <t>Installing 2 VRF condensers, 10 ceiling cassettes, 1 ducted unit, 11 floor standing units, 1 wall mounted unit, 2 ERVs and GRDs, per plan. refrigeration permit 7064211-RF</t>
  </si>
  <si>
    <t>7053434-ME</t>
  </si>
  <si>
    <t>1701 NE GRANT LN</t>
  </si>
  <si>
    <t>remodeling of 3 rooms on the ground floor to accommodate the installation of 6 dilution refrigerators and supporting equipment, per plans</t>
  </si>
  <si>
    <t>Construction Permit-Vacant Land-New Total</t>
  </si>
  <si>
    <t>April</t>
  </si>
  <si>
    <t>May</t>
  </si>
  <si>
    <t>June</t>
  </si>
  <si>
    <t>7072539-BK</t>
  </si>
  <si>
    <t>Construct blanket permit tenant improvements to JP Morgan Chase on floors: 14, 22, 23, 24, and 25 of existing commercial building, per plan.</t>
  </si>
  <si>
    <t>7073618-BK</t>
  </si>
  <si>
    <t>700 OLIVE WAY</t>
  </si>
  <si>
    <t>Construct blanket permit tenant improvements to Pugh Capital Management on the 15th floor of existing commercial building, per plan.</t>
  </si>
  <si>
    <t>7075412-BK</t>
  </si>
  <si>
    <t>600 UNIVERSITY ST</t>
  </si>
  <si>
    <t>Construct blanket permit tenant improvements to future tenant on the 18th and 19th floors of existing commercial building, per plan.</t>
  </si>
  <si>
    <t>7078966-BK</t>
  </si>
  <si>
    <t>Construct blanket permit tenant improvements to future tenant on the 54th floor of existing commercial building, per plan.</t>
  </si>
  <si>
    <t>7080335-BK</t>
  </si>
  <si>
    <t>2015 WESTERN AVE</t>
  </si>
  <si>
    <t>Construct blanket permit tenant improvements to Timberlane Partners on the third floor of existing commercial building, per plan.</t>
  </si>
  <si>
    <t>7019907-CN</t>
  </si>
  <si>
    <t>999 NW LEARY WAY</t>
  </si>
  <si>
    <t>Tenant improvements for restaurant (Starbucks) in existing commercial building, occupy per plan. Mechanical included.</t>
  </si>
  <si>
    <t>7045029-CN</t>
  </si>
  <si>
    <t>2300 26TH AVE S</t>
  </si>
  <si>
    <t>Change of use from warehouse to Sports and recreation, indoor per land use code. Tenant improvement to existing warehouse building for pickleball courts, occupy per plan.</t>
  </si>
  <si>
    <t>7045475-CN</t>
  </si>
  <si>
    <t>1191 2ND AVE</t>
  </si>
  <si>
    <t>Construct tenant improvements to an existing restaurant and add covered outdoor dining area street level of commercial high-rise, occupy per plan.</t>
  </si>
  <si>
    <t>7059977-CN</t>
  </si>
  <si>
    <t>95 S JACKSON ST</t>
  </si>
  <si>
    <t>Construct tenant improvements for mixed use office and assembly (AirBnB) on the third and fourth floors of existing commercial building, occupy per plan.</t>
  </si>
  <si>
    <t>7060792-CN</t>
  </si>
  <si>
    <t>211 DEXTER AVE N</t>
  </si>
  <si>
    <t>Construct alterations to existing commercial hotel building [HOLIDAY INN EXPRESS], occupy per plan.</t>
  </si>
  <si>
    <t>7062645-CN</t>
  </si>
  <si>
    <t>2315 4TH AVE</t>
  </si>
  <si>
    <t>Construct initial tenant improvements to 4th floor office tenant (Security Properties) and occupy, per plan.</t>
  </si>
  <si>
    <t>7064649-CN</t>
  </si>
  <si>
    <t>Construct alterations in commercial building on Level 14 and at convenience stairs on Levels 22-23, occupy per plan.</t>
  </si>
  <si>
    <t>7065220-CN</t>
  </si>
  <si>
    <t>2101 7TH AVE</t>
  </si>
  <si>
    <t>Construct tenant improvements at level one of north sphere in existing commercial building, per plan</t>
  </si>
  <si>
    <t>7068829-CN</t>
  </si>
  <si>
    <t>1100 NE 45TH ST</t>
  </si>
  <si>
    <t>Change of use from office to institution per land use code. Construct non-structural, interior alterations to convert two office tenant spaces into one higher education/training center tenant [UW MHCI+D] at 2nd floor level of mixed-use commercial office building [45th ST PLAZA], occupy per plan.</t>
  </si>
  <si>
    <t>7068890-CN</t>
  </si>
  <si>
    <t>115 NE 100TH ST</t>
  </si>
  <si>
    <t>Change use from office to institution per land use code. Construct non-structural, interior alterations to convert medical office tenant space to 1st through 12th grade private school [BRIGHTMONT ACADEMY] at 1st level of commercial office building [NORTHGATE EXECUTIVE CENTER I], occupy per plan.</t>
  </si>
  <si>
    <t>7071297-CN</t>
  </si>
  <si>
    <t>1818 WESTLAKE AVE N</t>
  </si>
  <si>
    <t>Construct repairs including replacement of exterior fenestration, cladding and roofing of an existing over-water commercial building from fire damage, per plans</t>
  </si>
  <si>
    <t>7073958-CN</t>
  </si>
  <si>
    <t>1325 4TH AVE</t>
  </si>
  <si>
    <t>Repair and replace portions of exterior stone cladding for mixed-use building [PUGET SOUND PLAZA], per plan.</t>
  </si>
  <si>
    <t>7074758-CN</t>
  </si>
  <si>
    <t>Construct tenant improvements for office (Schwabe) at south end of floor 34 of existing commercial building, per plan.</t>
  </si>
  <si>
    <t>7075883-CN</t>
  </si>
  <si>
    <t>2201 ALASKAN WAY</t>
  </si>
  <si>
    <t>Replace like-for-like repairs, subject-to-field-inspection (STFI).</t>
  </si>
  <si>
    <t>7082489-CN</t>
  </si>
  <si>
    <t>330 YALE AVE N</t>
  </si>
  <si>
    <t>Construct tenant improvements for research lab [UW INSTITUTE FOR PROTEIN DESIGN] at 3rd floor level of commercial office building [CASCADIAN BUILDING], subject to field inspection [STFI].</t>
  </si>
  <si>
    <t>Construction Permit-Commercial-New</t>
  </si>
  <si>
    <t>6887695-CN</t>
  </si>
  <si>
    <t>171 SW MICHIGAN ST</t>
  </si>
  <si>
    <t>Establish use as utility services use, per land use code. Construct new commercial building (King County West Duwamish CSO Control Facility), occupy per plan.  Mechanical Included.  (Construct 2 commercial buildings, review and process for 2 CN's under 6887695-CN)   Construct new below grade structure (CSO control structure), per plan.</t>
  </si>
  <si>
    <t>6890590-CN</t>
  </si>
  <si>
    <t>12245 AURORA AVE N</t>
  </si>
  <si>
    <t>Construct a mixed-use building, occupy per plan.  Mechanical under separate permit.</t>
  </si>
  <si>
    <t>7023799-CN</t>
  </si>
  <si>
    <t>3901 1ST AVE S</t>
  </si>
  <si>
    <t>Change of use from warehouse to indoor participant sports, per land use code. Construct tenant improvements and additions for indoor sports and restaurant (Picklewood Sodo) and to Suite 4121 on the First floor of existing Warehouse, occupy per plan</t>
  </si>
  <si>
    <t>6960304-CN</t>
  </si>
  <si>
    <t>1511 E PIKE ST</t>
  </si>
  <si>
    <t>Construct alterations to portions of an institutional building including exterior access and site work, per plans.</t>
  </si>
  <si>
    <t>6964228-CN</t>
  </si>
  <si>
    <t>3800 W DRAVUS ST</t>
  </si>
  <si>
    <t>Construct alterations to existing elevated water tank (Magnolia), per plan.</t>
  </si>
  <si>
    <t>7048391-CN</t>
  </si>
  <si>
    <t>4000 15TH AVE NE</t>
  </si>
  <si>
    <t>Construct voluntary seismic retrofit &amp; building envelope repairs to Suzzallo Library (University at Washington), per plan</t>
  </si>
  <si>
    <t>7055855-CN</t>
  </si>
  <si>
    <t>1555 NE PACIFIC ST</t>
  </si>
  <si>
    <t>Construct alterations to existing Institutional building (UW Hitchcock Hall), per plan.</t>
  </si>
  <si>
    <t>7064074-CN</t>
  </si>
  <si>
    <t>1323 E CHERRY ST</t>
  </si>
  <si>
    <t>Construct alterations and grading for improvements to existing soccer field and ball control netting at Seattle University Championship Soccer Field, per plan.</t>
  </si>
  <si>
    <t>7064944-CN</t>
  </si>
  <si>
    <t>4800 SAND POINT WAY NE</t>
  </si>
  <si>
    <t>Construct alterations to existing institution building facade (Seattle Children's Hospital) Mountain A area, level 5, 6, and 7, per plan.</t>
  </si>
  <si>
    <t>7067602-CN</t>
  </si>
  <si>
    <t>4545 17TH AVE NE</t>
  </si>
  <si>
    <t>Construct non-structural, interior alterations to bathrooms for multi-family building [ALPHA CHI OMEGA SORORITY], per plan.</t>
  </si>
  <si>
    <t>7067603-CN</t>
  </si>
  <si>
    <t>Construct alterations to include replacement of diagnostic equipment at level 6 of ambulatory care [OCEAN BLDG] on institutional campus [SEATTLE CHILDRENS HOSPITAL], per plan. Mechanical included.</t>
  </si>
  <si>
    <t>7046583-CN</t>
  </si>
  <si>
    <t>11501 15TH AVE NE</t>
  </si>
  <si>
    <t>Construct alterations for apartment units at north side of 1st floor of existing multifamily building, occupy per plan.</t>
  </si>
  <si>
    <t>7071241-CN</t>
  </si>
  <si>
    <t>157 12TH AVE</t>
  </si>
  <si>
    <t>Construct tenant improvements to existing multifamily building, occupy per plan.  Mechanical included.</t>
  </si>
  <si>
    <t>6687500-CN</t>
  </si>
  <si>
    <t>2432 NW 56TH ST</t>
  </si>
  <si>
    <t>Establish use as multifamily and construct an apartment building with underground parking, occupy per plan. Mechanical is included</t>
  </si>
  <si>
    <t>6637835-CN</t>
  </si>
  <si>
    <t>3817 M L KING JR WAY S</t>
  </si>
  <si>
    <t>Construct new multifamily building with below grade parking, occupy per plan.</t>
  </si>
  <si>
    <t>6731867-CN</t>
  </si>
  <si>
    <t>4306 8TH AVE NE</t>
  </si>
  <si>
    <t>6804313-CN</t>
  </si>
  <si>
    <t>2210 E Cherry ST</t>
  </si>
  <si>
    <t>Construct new mixed use building, occupy per plan.  Mechanical included.</t>
  </si>
  <si>
    <t>6823492-CN</t>
  </si>
  <si>
    <t>6000 26TH AVE NW</t>
  </si>
  <si>
    <t>Establish use as and construct new townhouse building, per plan.</t>
  </si>
  <si>
    <t>6980594-CN</t>
  </si>
  <si>
    <t>2103 N 113TH ST</t>
  </si>
  <si>
    <t>Construct new residential building (Bldg 3) to the NE, occupy per plan.  (Construct 4 new residential buildings, occupy per plan. Review &amp; processing for 4 records under 6902470-CN).</t>
  </si>
  <si>
    <t>6980595-CN</t>
  </si>
  <si>
    <t>11230 MERIDIAN AVE N</t>
  </si>
  <si>
    <t>Construct new residential building (Bldg 4) to the SE, occupy per plan.  (Construct 4 new residential buildings, occupy per plan. Review &amp; processing for 4 records under 6902470-CN).</t>
  </si>
  <si>
    <t>6844070-CN</t>
  </si>
  <si>
    <t>13226 39TH AVE NE</t>
  </si>
  <si>
    <t>Establish use as single family residence per land use code. Construct a single family dwelling, per plan. 5/13/2025 other owner Jennifer Kolden</t>
  </si>
  <si>
    <t>7009368-CN</t>
  </si>
  <si>
    <t>6553 7TH AVE NW</t>
  </si>
  <si>
    <t>Construct addition and substantial alterations to existing n to an existing one-family dwelling, per plan</t>
  </si>
  <si>
    <t>7013102-CN</t>
  </si>
  <si>
    <t>1111 N 76TH ST</t>
  </si>
  <si>
    <t>Allow two attached accessory dwelling units with an existing single-family residence per land use code.  Construct addition &amp; substantial alterations to a one-family dwelling for a townhouse building, per plan</t>
  </si>
  <si>
    <t>7022047-CN</t>
  </si>
  <si>
    <t>7341 21ST AVE NE</t>
  </si>
  <si>
    <t>Construct substantial alterations for two family dwelling, per plan. (Allow new attached and detached accessory dwelling unit to existing single family use per land use code. Construction new one family dwelling and addition/substantial alterations for two family dwelling. Review and processing for two records under 7022047-CN)</t>
  </si>
  <si>
    <t>7022841-CN</t>
  </si>
  <si>
    <t>1208 SHENANDOAH DR E</t>
  </si>
  <si>
    <t>Construct substantial alterations and additions to existing one-family dwelling, per plan.</t>
  </si>
  <si>
    <t>6865074-CN</t>
  </si>
  <si>
    <t>1105 33RD AVE S</t>
  </si>
  <si>
    <t>Construct east two-family dwelling. [Establish use as single-family residence with attached accessory dwelling unit [AADU] and detached accessory dwelling unit [DADU] and Construct one- and two-family dwellings, per plan. Review and processing for (2) construction records under 6865074-CN.]</t>
  </si>
  <si>
    <t>6887568-CN</t>
  </si>
  <si>
    <t>630 N 92ND ST</t>
  </si>
  <si>
    <t>Construct West two-family dwelling, per plan. (Establish use as townhouse and construct (2) two-family dwellings per plans. Reviews and processing for 2 records under 6887568-CN).</t>
  </si>
  <si>
    <t>6915400-CN</t>
  </si>
  <si>
    <t>12352 38TH AVE NE</t>
  </si>
  <si>
    <t>Establish use as a single family residence (SFR) with accessory dwelling unit (AADU), per plan</t>
  </si>
  <si>
    <t>6918985-CN</t>
  </si>
  <si>
    <t>904 A 28TH AVE S</t>
  </si>
  <si>
    <t>Construct EAST SBC two-family dwelling, per plan. [Establish use as townhouse (multifamily residential) per land use code. Construct as two-family dwellings, per plan; review and processing for three records under 6918985).</t>
  </si>
  <si>
    <t>6932175-CN</t>
  </si>
  <si>
    <t>634 N 92ND ST</t>
  </si>
  <si>
    <t>Construct East two-family dwelling, per plan. (Establish use as townhouse and construct (2) two-family dwellings per plans. Reviews and processing for 2 records under 6887568-CN).</t>
  </si>
  <si>
    <t>6936148-CN</t>
  </si>
  <si>
    <t>3920 S JUNEAU ST</t>
  </si>
  <si>
    <t>Construct new two family dwelling, per plan. (Establish use as single family residence with attached and detached accessory dwelling unit per land use code. Construct one and two family dwelling per plan. Review and processing for two records under 6936148-CN).</t>
  </si>
  <si>
    <t>6937002-CN</t>
  </si>
  <si>
    <t>3914 S JUNEAU ST</t>
  </si>
  <si>
    <t>Construct new south two family dwelling, per plan.  (Establish use as single-family residence, an attached accessory dwelling unit, and a detached accessory dwelling unit per land use code.  Construct new one and two family dwellings, per plan. Review and processing for two records under 6937002-CN)</t>
  </si>
  <si>
    <t>6975445-CN</t>
  </si>
  <si>
    <t>2823 E HOWELL ST</t>
  </si>
  <si>
    <t>Construct north/east two-family dwelling, per plan. [Establish single-family use with attached accessory dwelling unit and detached accessory dwelling unit per land use code. Construct one- and two-family dwellings, per plan. Review and processing for (2) construction records under 6975445-CN.]</t>
  </si>
  <si>
    <t>6994052-CN</t>
  </si>
  <si>
    <t>1212 NE 100TH ST</t>
  </si>
  <si>
    <t>Construct south two-family dwelling, per plan. [Establish use as single-family residence, attached accessory dwelling unit, and a detached accessory dwelling unit per land use code. Construct one- and two-family dwellings, per plan. Review and processing for (2) construction records under 6994052-CN.]</t>
  </si>
  <si>
    <t>6994233-CN</t>
  </si>
  <si>
    <t>11725 20TH AVE NE</t>
  </si>
  <si>
    <t>Construct east two-family dwelling, per plans (Establish use as single-family residence &amp; allow both an attached and detached accessory dwelling unit per the land use code.  Construct both a one- and a two-family dwelling, per plan.  Reviews and processing for (2) records under 6994233-CN)</t>
  </si>
  <si>
    <t>7005137-CN</t>
  </si>
  <si>
    <t>1216 NE 100TH ST</t>
  </si>
  <si>
    <t>Construct south two family dwelling, per plan. (Establish use as single family residence with attached and detached accessory dwelling unit per land use code. Construct one and two family dwelling per plan. Review and processing for two records under 7005137-CN).</t>
  </si>
  <si>
    <t>7008226-CN</t>
  </si>
  <si>
    <t>904 C 28TH AVE S</t>
  </si>
  <si>
    <t>Construct MIDDLE SBC two-family dwelling, per plan. (Establish use as townhouse (multifamily residential) per land use code. Construct as two-family dwellings, per plan; review and processing for three records under 6918985)</t>
  </si>
  <si>
    <t>7008230-CN</t>
  </si>
  <si>
    <t>906 28TH AVE S</t>
  </si>
  <si>
    <t>WEST SRC two-family dwelling, per plan. (Establish use as townhouse (multifamily residential) per land use code. Construct as two-family dwellings, per plan; review and processing for three records under 6918985)</t>
  </si>
  <si>
    <t>7014582-CN</t>
  </si>
  <si>
    <t>4142 3RD AVE NW</t>
  </si>
  <si>
    <t>Construct new two family dwelling, per plan. (Establish use as single family dwelling with attached and detached accessory dwelling units, per land use code. Construct new one and two family dwellings, per plan. Review and processing for two records under 7014582-CN.)</t>
  </si>
  <si>
    <t>7017201-CN</t>
  </si>
  <si>
    <t>2010 MCGILVRA BLVD E</t>
  </si>
  <si>
    <t>Construct new west one-family dwelling, per plan. (Establish use as a single family residence with detached accessory dwelling unit per land use code. Construct two (2) new one-family dwellings, per plan. Review and processing for two records under 7017201)</t>
  </si>
  <si>
    <t>7017301-CN</t>
  </si>
  <si>
    <t>4469 LINDEN AVE N</t>
  </si>
  <si>
    <t>Construct east two-family dwelling, per plan. (Establish use as townhouse per land use code. Construct two 2-family buildings, per plan. Review and process for two records under 7017301-CN)</t>
  </si>
  <si>
    <t>7018915-CN</t>
  </si>
  <si>
    <t>8846 38TH AVE SW</t>
  </si>
  <si>
    <t>Establish use as single family residence with attached accessory dwelling unit per land use code. Construct new two family dwelling, per plan.</t>
  </si>
  <si>
    <t>7020767-CN</t>
  </si>
  <si>
    <t>1407 29TH AVE</t>
  </si>
  <si>
    <t>Establish use as single family residence with two attached accessory dwelling units, per Land Use Code. Construct 3-unit townhouse structure, per plan.</t>
  </si>
  <si>
    <t>7022653-CN</t>
  </si>
  <si>
    <t>2731 50TH AVE SW</t>
  </si>
  <si>
    <t>Establish use as a single-family residence per land use code. Construct new one-family dwelling, per plan</t>
  </si>
  <si>
    <t>7025377-CN</t>
  </si>
  <si>
    <t>5834 WOODLAWN AVE N</t>
  </si>
  <si>
    <t>Establish use as a single-family residence, per the land use code. Construct a one-family dwelling, per plans</t>
  </si>
  <si>
    <t>7028658-CN</t>
  </si>
  <si>
    <t>11341 23RD AVE NE</t>
  </si>
  <si>
    <t>Construct new two-family dwelling, per plan. (Establish use as single family residence with attached and detached accessory dwelling units per land use code. Construct new one- and two-family dwellings, per plan. Review and processing for two records under 7028658-CN)</t>
  </si>
  <si>
    <t>7033831-CN</t>
  </si>
  <si>
    <t>6525 51ST AVE NE</t>
  </si>
  <si>
    <t>Establish use as a single-family residence and an attached accessory dwelling unit per land use code. Construct new two-family dwelling, per plan.</t>
  </si>
  <si>
    <t>7035205-CN</t>
  </si>
  <si>
    <t>12751 37TH AVE NE</t>
  </si>
  <si>
    <t>Construct a two-family dwelling, per plan. (Establish use as single-family residence with attached and detached accessory dwelling units per land use code. Construct new one- and two-family dwellings, per plan. Review and processing for two records under 7035205-CN)</t>
  </si>
  <si>
    <t>7036817-CN</t>
  </si>
  <si>
    <t>721 N 45TH ST</t>
  </si>
  <si>
    <t>Construct west two-family dwelling, per plan. (Establish use as townhouse per land use code. Construct two 2-family buildings, per plan. Review and process for two records under 7017301-CN)</t>
  </si>
  <si>
    <t>7037293-CN</t>
  </si>
  <si>
    <t>738 22ND AVE E</t>
  </si>
  <si>
    <t>7038629-CN</t>
  </si>
  <si>
    <t>414 30TH AVE</t>
  </si>
  <si>
    <t>Establish use as a single-family residence with an attached accessory dwelling unit per the land use code. Construct a two-family dwelling, per plans.</t>
  </si>
  <si>
    <t>7039015-CN</t>
  </si>
  <si>
    <t>1759 NW 62ND ST</t>
  </si>
  <si>
    <t>Construct new North two family dwelling, per plan. (Establish use as townhouses (multifamily residential), per land use code. Construct (2) new two family dwellings, per plan. Review and processing for two records under 7039015-CN)</t>
  </si>
  <si>
    <t>7043276-CN</t>
  </si>
  <si>
    <t>14027 1ST AVE NW</t>
  </si>
  <si>
    <t>Construct east two-family dwelling, per plan. (Establish use as single-family with attached accessory dwelling unit [AADU] and detached accessory dwelling unit [DADU] per land use code. Construct one- and two-family dwellings, per plan. Review and processing for (2) construction records under 7028776-CN.)</t>
  </si>
  <si>
    <t>7044242-CN</t>
  </si>
  <si>
    <t>4104 49TH AVE SW</t>
  </si>
  <si>
    <t>Construct new two-family dwelling, per plan.  (Establish use as single-family residence with attached and detached accessory dwelling unit per land use code. Construct new one- and two-family dwellings, per plan)</t>
  </si>
  <si>
    <t>7046592-CN</t>
  </si>
  <si>
    <t>6834 47TH AVE NE</t>
  </si>
  <si>
    <t>Construct east one family dwelling, per plan. (Establish use as single-family residence with attached and detached accessory dwelling units per land use code. Construct one and two family dwelling, per plan. Review and process for 2 records under 7046592-CN)</t>
  </si>
  <si>
    <t>7048803-CN</t>
  </si>
  <si>
    <t>1427 WOODROW PL E</t>
  </si>
  <si>
    <t>Establish use as single family residences per land use code. Construct one family dwelling, per plan.</t>
  </si>
  <si>
    <t>7050653-CN</t>
  </si>
  <si>
    <t>4100 37TH AVE SW</t>
  </si>
  <si>
    <t>Construct west two-family dwelling (Establish use as a single-family dwelling unit with both an attached accessory dwelling unit and a detached accessory dwelling unit, per land use code.  Construct (1) two-family dwelling &amp; (1) one-family dwelling, per plan.  Review &amp; process for (2) records under 7050653-CN)</t>
  </si>
  <si>
    <t>7053699-CN</t>
  </si>
  <si>
    <t>1755 NW 62ND ST</t>
  </si>
  <si>
    <t>Construct new south two family dwelling, per plan. (Establish use as townhouses (multifamily residential), per land use code. Construct (2) new two family dwellings, per plan. Review and processing for two records under 7039015-CN)</t>
  </si>
  <si>
    <t>7055325-CN</t>
  </si>
  <si>
    <t>11748 DAYTON AVE N</t>
  </si>
  <si>
    <t>Construct new two-family dwelling, per plan. (Establish use as single family residence with attached and detached accessory dwelling units per land use code. Construct new one- and two-family dwellings, per plan. Review and processing for two records under 7055325).</t>
  </si>
  <si>
    <t>7055948-CN</t>
  </si>
  <si>
    <t>7322 14TH AVE NW</t>
  </si>
  <si>
    <t>Establish use as single family residence per land use code. Construct new one-family dwelling, per plan.</t>
  </si>
  <si>
    <t>7057680-CN</t>
  </si>
  <si>
    <t>6853 55TH AVE NE</t>
  </si>
  <si>
    <t>Establish use as single family dwelling unit, per land use code. Construct new one family dwelling, per plan.</t>
  </si>
  <si>
    <t>7058363-CN</t>
  </si>
  <si>
    <t>8217 22ND PL NE</t>
  </si>
  <si>
    <t>Establish use as single-family residence per land use code. Construct as new one-family dwelling, per plan.</t>
  </si>
  <si>
    <t>7040718-ME</t>
  </si>
  <si>
    <t>Install mechanical HVAC systems for 7-story apartment building, per plan.</t>
  </si>
  <si>
    <t>6909653-BK</t>
  </si>
  <si>
    <t>800 5TH AVE</t>
  </si>
  <si>
    <t>Construct blanket permit tenant improvements to future tenant on floor/level 2 of existing commercial building, per plan.</t>
  </si>
  <si>
    <t>7060589-BK</t>
  </si>
  <si>
    <t>1800 9TH AVE</t>
  </si>
  <si>
    <t>Construct blanket permit tenant improvements to future tenant on the 10th floor of existing commercial building, per plan.</t>
  </si>
  <si>
    <t>7069071-BK</t>
  </si>
  <si>
    <t>1201 4TH AVE</t>
  </si>
  <si>
    <t>Construct blanket permit tenant improvements to future tenant on the 16th floor of existing commercial building, per plan.</t>
  </si>
  <si>
    <t>7069444-BK</t>
  </si>
  <si>
    <t>Construct alterations to blanket permit tenant improvements for Russell Investments on floors 17, 18 and portion of 19 of existing commercial building, per plan.</t>
  </si>
  <si>
    <t>7071194-BK</t>
  </si>
  <si>
    <t>333 8TH AVE N</t>
  </si>
  <si>
    <t>Construct blanket permit tenant improvements to future tenant on floors: P2, 1-6 of existing commercial building, per plan.</t>
  </si>
  <si>
    <t>7078693-BK</t>
  </si>
  <si>
    <t>1301 5TH AVE</t>
  </si>
  <si>
    <t>Construct blanket permit tenant improvements to Wechsler Becker on the 34th floor of existing commercial building, per plan.</t>
  </si>
  <si>
    <t>7084136-BK</t>
  </si>
  <si>
    <t>Construct blanket permit tenant improvements to Montgomery Purdue on the 13th floor of existing commercial building, per plan.</t>
  </si>
  <si>
    <t>6730014-CN</t>
  </si>
  <si>
    <t>100 NW 85TH ST</t>
  </si>
  <si>
    <t>Construct addition to below grade storm water vault and replace pavement in existing parking lot , per plan.</t>
  </si>
  <si>
    <t>6940603-CN</t>
  </si>
  <si>
    <t>1954 S MASSACHUSETTS ST</t>
  </si>
  <si>
    <t>Construct addition to existing commercial building (ERITREAN ASSOCIATION COMMUNITY CENTER), per plan.</t>
  </si>
  <si>
    <t>7009762-CN</t>
  </si>
  <si>
    <t>6500 52ND AVE S</t>
  </si>
  <si>
    <t>Construct alterations to social hall building of existing institution (Sephardic Bikur Holim Congregation), per plan.</t>
  </si>
  <si>
    <t>7020208-CN</t>
  </si>
  <si>
    <t>2700 NE UNIVERSITY VILLAGE ST</t>
  </si>
  <si>
    <t>Construct additions and substantial alterations to existing retail tenant building in University Village including adjacent site work/paving, per plans</t>
  </si>
  <si>
    <t>7040530-CN</t>
  </si>
  <si>
    <t>1101 JOHN ST</t>
  </si>
  <si>
    <t>Construct initial tenant Improvement for grocery store (Pride India Grocery) at ground level of existing mixed-use building, per plan</t>
  </si>
  <si>
    <t>7050352-CN</t>
  </si>
  <si>
    <t>420 NE 72ND ST</t>
  </si>
  <si>
    <t>Establish use as medical services per land use code._x000D_
Construct initial tenant improvement for new medical clinic (The Teel) to portion of main floor of existing mixed-use building, occupy per plan. Mechanical included.</t>
  </si>
  <si>
    <t>7050781-CN</t>
  </si>
  <si>
    <t>310 FLORENTIA ST</t>
  </si>
  <si>
    <t>Change use from office to child care center (institution), per land use code. Construct tenant improvements for classrooms (Goddard Child Care Facility) at ground floor of existing commercial building (Fremont Crossing), occupy per plan</t>
  </si>
  <si>
    <t>7053269-CN</t>
  </si>
  <si>
    <t>Change use from office to laboratory, research and development per land use code. Construct tenant improvements for same at level 5 of existing commercial office building, occupy, per plan.</t>
  </si>
  <si>
    <t>7054069-CN</t>
  </si>
  <si>
    <t>925 4TH AVE</t>
  </si>
  <si>
    <t>Construct tenant improvements to office on floors 32 and 35 in existing mixed use building, per plan.</t>
  </si>
  <si>
    <t>7059931-CN</t>
  </si>
  <si>
    <t>920 N 137TH ST</t>
  </si>
  <si>
    <t>Construct tenant improvements to existing warehouse (Sound Transit North Link Building), per plan. Mechanical Included.</t>
  </si>
  <si>
    <t>7061937-CN</t>
  </si>
  <si>
    <t>1220 W NICKERSON ST</t>
  </si>
  <si>
    <t>Fire damage repair to an existing commercial building, per plan.</t>
  </si>
  <si>
    <t>7067273-CN</t>
  </si>
  <si>
    <t>2600 SW BARTON ST</t>
  </si>
  <si>
    <t>Construct partial change of use and interior alterations to combine existing retail and tanning salon spaces for new tenant (J. Crew) within Bldg. 7 at Westwood Village, occupy per plan. Mechanical work included, this permit.</t>
  </si>
  <si>
    <t>7076797-CN</t>
  </si>
  <si>
    <t>837 N 34TH ST</t>
  </si>
  <si>
    <t>Construct interior alterations in existing commercial building in Suite 200, per plan.</t>
  </si>
  <si>
    <t>6809475-CN</t>
  </si>
  <si>
    <t>3613 4th AVE S</t>
  </si>
  <si>
    <t>Construct alterations to replace spray booth add dust collection system for carpenter shop in industrial building [SEATTLE CITY LIGHT], per plan. Mechanical included.</t>
  </si>
  <si>
    <t>6732458-CN</t>
  </si>
  <si>
    <t>100 LAKESIDE AVE S</t>
  </si>
  <si>
    <t>Remove timber pier and pile breakwater and construct gangways, pier, float, and breakwater float at the South Leschi Marina, per plan.</t>
  </si>
  <si>
    <t>6996804-CN</t>
  </si>
  <si>
    <t>1550 N 115TH ST</t>
  </si>
  <si>
    <t>Construct interior tenant improvements at levels 4 &amp; 5 of existing institutional building (UWMC Northwest A-Wing), per plan.  Mechanical included</t>
  </si>
  <si>
    <t>7022005-CN</t>
  </si>
  <si>
    <t>5031 UNIVERSITY WAY NE</t>
  </si>
  <si>
    <t>Construct alterations for window and exterior siding repair to University Heights Center, per plan.</t>
  </si>
  <si>
    <t>7036774-CN</t>
  </si>
  <si>
    <t>Construct tenant improvements to existing institution ( U of W Medical Center) at elevators 212, 213, and 214, per plan.  Mechanical Included.</t>
  </si>
  <si>
    <t>7042551-CN</t>
  </si>
  <si>
    <t>3872 MASON RD NE</t>
  </si>
  <si>
    <t>Construct site improvements for new ramp, per plan.</t>
  </si>
  <si>
    <t>7046020-CN</t>
  </si>
  <si>
    <t>8200 WALLINGFORD AVE N</t>
  </si>
  <si>
    <t>Construct alterations and voluntary seismic upgrades to High School, per plans. Mechanical included this permit</t>
  </si>
  <si>
    <t>7057923-CN</t>
  </si>
  <si>
    <t>Construct alterations including voluntary seismic upgrades for treatment plant at Discovery Park, per plan.</t>
  </si>
  <si>
    <t>7059930-CN</t>
  </si>
  <si>
    <t>Construct tenant improvements for lobby &amp; storage space at level 1 of existing institutional building (Seattle Children's Research Institute), occupy per plan</t>
  </si>
  <si>
    <t>7060422-CN</t>
  </si>
  <si>
    <t>Construct alterations for EOS replacement at Ocean Bldg, Wing A, Level 6, Room 219 (Seattle Children's Hospital) of existing institutional building, per plan. Mechanical included.</t>
  </si>
  <si>
    <t>7060688-CN</t>
  </si>
  <si>
    <t>14050 1ST AVE NE</t>
  </si>
  <si>
    <t>Construct additions for school (Lakeside School) security fence along property lines for institutional building, per plan.</t>
  </si>
  <si>
    <t>7063316-CN</t>
  </si>
  <si>
    <t>5350 TALLMAN AVE NW</t>
  </si>
  <si>
    <t>Tenant improvement for existing medical office building at level 1 (Swedish Medical Center), per plan.</t>
  </si>
  <si>
    <t>7067039-CN</t>
  </si>
  <si>
    <t>3117 WETMORE AVE S</t>
  </si>
  <si>
    <t>Construct alterations to repair and restripe existing paved parking lot located offsite from main Franklin High School Campus.  Work will include fence repair, pedestrian gate and new powered vehicle gates, per plan.</t>
  </si>
  <si>
    <t>7068142-CN</t>
  </si>
  <si>
    <t>Construct site improvements to existing institution (University of Washington), per plan.</t>
  </si>
  <si>
    <t>6987880-CN</t>
  </si>
  <si>
    <t>201 QUEEN ANNE AVE N</t>
  </si>
  <si>
    <t>Change of use from Office/Commercial use to residential use per land use code. Construct substantial alterations and upper level addition to convert commercial office building to multi-family residential building, occupy per plan. Mechanical included.</t>
  </si>
  <si>
    <t>7064284-CN</t>
  </si>
  <si>
    <t>8501 12TH AVE NW</t>
  </si>
  <si>
    <t>Construct alterations to reclad, replace windows and exterior doors and replace parapet walls with guardrails on all sides of existing multifamily building (8501 Condos), per plan.</t>
  </si>
  <si>
    <t>6698760-CN</t>
  </si>
  <si>
    <t>8417 DELRIDGE WAY SW</t>
  </si>
  <si>
    <t>Construct east townhouse building. [Construct townhouse buildings, per plan. Review and processing for (2) construction records under 6698760-CN.]</t>
  </si>
  <si>
    <t>6709389-CN</t>
  </si>
  <si>
    <t>6976 23RD AVE SW</t>
  </si>
  <si>
    <t>Construct West townhouse structure (BLDG 1), occupy per plan. (Construct one new SBC townhouse structure and two new SRC townhouse structures, occupy per plan.  Review &amp; process for 3 permit records under 6709389-CN).</t>
  </si>
  <si>
    <t>6880830-CN</t>
  </si>
  <si>
    <t>3020 NE 45TH ST</t>
  </si>
  <si>
    <t>Shoring and excavation associated with new construction of mixed use buildings, per plans.</t>
  </si>
  <si>
    <t>6991195-CN</t>
  </si>
  <si>
    <t>717 18TH AVE S</t>
  </si>
  <si>
    <t>Construct northwest two-family dwelling, per plan. (Establish use as 3 townhouses and 2 SFRs per land use code. Construct 3 two-family dwellings and 2 SFRs, per plan. Review and processing for 5 records under 6924867-CN)</t>
  </si>
  <si>
    <t>6991203-CN</t>
  </si>
  <si>
    <t>719 18TH AVE S</t>
  </si>
  <si>
    <t>Construct middle two-family dwelling, per plan. (Establish use as 3 townhouses and 2 SFRs per land use code. Construct 3 two-family dwellings and 2 SFRs, per plan. Review and processing for 5 records under 6924867-CN)</t>
  </si>
  <si>
    <t>6991205-CN</t>
  </si>
  <si>
    <t>723 18TH AVE S</t>
  </si>
  <si>
    <t>Construct northeast two-family dwelling, per plan. (Establish use as 3 townhouses and 2 SFRs per land use code. Construct 3 two-family dwellings and 2 SFRs, per plan. Review and processing for 5 records under 6924867-CN)</t>
  </si>
  <si>
    <t>7010939-CN</t>
  </si>
  <si>
    <t>821 17TH AVE</t>
  </si>
  <si>
    <t>Construct new East (TH1&amp; TH2) two family dwelling, per plan. (Establish use as townhouse (multifamily), per land use code. Construct new (2) two family and (2) single family dwellings, per plan. Review and processing for four records under 7010939-CN)</t>
  </si>
  <si>
    <t>7019468-CN</t>
  </si>
  <si>
    <t>4404 S OTHELLO ST</t>
  </si>
  <si>
    <t>Establish use as townhouses per the land use code. Construct a townhouse building maintaining an existing one-family dwelling (no work), per plan.</t>
  </si>
  <si>
    <t>7044009-CN</t>
  </si>
  <si>
    <t>Construct new West (TH5&amp;TH6) two family dwelling, per plan. (Establish use as townhouse (multifamily), per land use code. Construct new (2) two family and (2) single family dwellings, per plan. Review and processing for five records under 7010939-CN)</t>
  </si>
  <si>
    <t>7027598-CN</t>
  </si>
  <si>
    <t>3001 WEBSTER POINT RD NE</t>
  </si>
  <si>
    <t>Construct additions and substantial alterations to existing single-family residence, per plan</t>
  </si>
  <si>
    <t>7031105-CN</t>
  </si>
  <si>
    <t>1714 E COLUMBIA ST</t>
  </si>
  <si>
    <t>Construct addition and substantial alterations to existing two family dwelling, per plan.</t>
  </si>
  <si>
    <t>7040885-CN</t>
  </si>
  <si>
    <t>2121 N 53RD ST</t>
  </si>
  <si>
    <t>Construct second floor addition and substantial alterations to existing single family residence, per plan.</t>
  </si>
  <si>
    <t>7055252-CN</t>
  </si>
  <si>
    <t>10055 41ST AVE NE</t>
  </si>
  <si>
    <t>Substantial alterations and additions to existing one-family dwelling, allow new attached accessory dwelling unit to existing single family use per land use code. Construct alterations for a two family dwelling,  per plan.</t>
  </si>
  <si>
    <t>7057759-CN</t>
  </si>
  <si>
    <t>5767 S OAKLAWN PL</t>
  </si>
  <si>
    <t>Construct addition and substantial alterations to existing single-family residence, per plan.</t>
  </si>
  <si>
    <t>7058410-CN</t>
  </si>
  <si>
    <t>4100 E LEE ST</t>
  </si>
  <si>
    <t>Construct fire damage repair and substantial alterations to an existing Single-Family Residence with minor 2nd floor addition.</t>
  </si>
  <si>
    <t>7064507-CN</t>
  </si>
  <si>
    <t>1431 BROADMOOR DR E</t>
  </si>
  <si>
    <t>Construct substantial alterations to existing single family residence, per plan.</t>
  </si>
  <si>
    <t>7067833-CN</t>
  </si>
  <si>
    <t>9408 5TH AVE NE</t>
  </si>
  <si>
    <t>Construct additions and substantial alterations to existing single-family residence, per plan.</t>
  </si>
  <si>
    <t>7068017-CN</t>
  </si>
  <si>
    <t>6341 57TH AVE S</t>
  </si>
  <si>
    <t>Construct additions and substantial alterations to existing one-family dwelling, per plan.</t>
  </si>
  <si>
    <t>7069256-CN</t>
  </si>
  <si>
    <t>7544 FAIRWAY DR NE</t>
  </si>
  <si>
    <t>Construct substantial alterations for fire damage repair to existing single-family residence, per plan.</t>
  </si>
  <si>
    <t>7084588-CN</t>
  </si>
  <si>
    <t>2563 Magnolia BLVD W</t>
  </si>
  <si>
    <t>Construct interior alterations to existing single family residence, per STFI</t>
  </si>
  <si>
    <t>6778605-CN</t>
  </si>
  <si>
    <t>3518 S HOLLY ST</t>
  </si>
  <si>
    <t>Construct townhouse (Bldg B), per plan. (Establish use as townhouse and duplex per land use code. Construct (2) new townhouse buildings and (1) two family dwelling, per plan. Review and process for three records under 6778605-CN.)</t>
  </si>
  <si>
    <t>6792169-CN</t>
  </si>
  <si>
    <t>3516 S HOLLY ST</t>
  </si>
  <si>
    <t>Construct townhouse (Bldg C), per plan (Establish use as townhouse and duplex per land use code. Construct (2) new townhouse buildings and (1) two family dwelling, per plan. Review and process for three records under 6778605-CN.)</t>
  </si>
  <si>
    <t>6838769-CN</t>
  </si>
  <si>
    <t>928 N 101ST ST</t>
  </si>
  <si>
    <t>Construct South townhouse building, per plan (Establish use as and construct (2) new townhouse buildings, review and process for 2 CN's under 6838769-CN)</t>
  </si>
  <si>
    <t>6886185-CN</t>
  </si>
  <si>
    <t>813 NW 63RD ST</t>
  </si>
  <si>
    <t>Establish use as rowhouses and construct two-family dwelling, per plan.</t>
  </si>
  <si>
    <t>6907149-CN</t>
  </si>
  <si>
    <t>811 NW 63RD ST</t>
  </si>
  <si>
    <t>6913298-CN</t>
  </si>
  <si>
    <t>809 NW 63RD ST</t>
  </si>
  <si>
    <t>Establish use as townhouse and construct a two-family dwelling, per plan.</t>
  </si>
  <si>
    <t>6914282-CN</t>
  </si>
  <si>
    <t>11011 GOODWIN WAY NE</t>
  </si>
  <si>
    <t>Construct east two-family dwelling, per plan. (Establish use as single family residence with attached and detached accessory dwelling units per land use code. Construct new one- and two-family dwellings, per plan. Review and processing for two records under 6914282-CN)</t>
  </si>
  <si>
    <t>6920056-CN</t>
  </si>
  <si>
    <t>900 28TH AVE S</t>
  </si>
  <si>
    <t>Establish use as rowhouse (multifamily residential) per land use code. Construct new townhouse, per plan.</t>
  </si>
  <si>
    <t>6999881-CN</t>
  </si>
  <si>
    <t>2412 S NORMAN ST</t>
  </si>
  <si>
    <t>Construct south townhouses (Establish use as single-family residence &amp; townhouses, per land use code.  Construct (1) one-family dwelling &amp; (1) townhouse building, per plan.  Review &amp; process for (2) records under 6999881-CN)</t>
  </si>
  <si>
    <t>7018895-CN</t>
  </si>
  <si>
    <t>4949 ERSKINE WAY SW</t>
  </si>
  <si>
    <t>Establish use as single-family dwelling unit and attached accessory dwelling unit, per land use code. Construct new two family dwelling, per plan.</t>
  </si>
  <si>
    <t>7018898-CN</t>
  </si>
  <si>
    <t>8016 FAIRWAY DR NE</t>
  </si>
  <si>
    <t>Establish single-family use per land use code. Construct one-family dwelling, per plan.</t>
  </si>
  <si>
    <t>7018900-CN</t>
  </si>
  <si>
    <t>2006 MCGILVRA BLVD E</t>
  </si>
  <si>
    <t>Construct two-family dwelling, per plan (Establish use as single family residence with attached and detached accessory dwelling units, per land use code.  Construct as one- and two-family dwellings; review and process for two records under 7018900-CN).</t>
  </si>
  <si>
    <t>7020118-CN</t>
  </si>
  <si>
    <t>3407 NW MARKET ST</t>
  </si>
  <si>
    <t>Construct north two-family dwelling, per plan (Establish use as townhouse per land use code. Construct (2) two-family dwellings, per plan. Reviews and processing for (2) records under 7020118-CN)</t>
  </si>
  <si>
    <t>7021751-CN</t>
  </si>
  <si>
    <t>2723 NE 137TH ST</t>
  </si>
  <si>
    <t>Construct new two family dwelling, per plan. (Establish use as single family dwelling with attached and detached accessory dwelling units per land use code. Construct new one and two family dwellings, per plan. Review and processing for two records under 7021751-CN.)</t>
  </si>
  <si>
    <t>7023639-CN</t>
  </si>
  <si>
    <t>3209 NE 94TH ST</t>
  </si>
  <si>
    <t>Construct north one-family dwelling, per plan. [Establish single-family use with detached accessory dwelling unit [DADU], per Land Use Code. Construct one-family dwellings, per plan. Review and processing for (2) construction records under 7023639-CN.]</t>
  </si>
  <si>
    <t>7026873-CN</t>
  </si>
  <si>
    <t>5053 35th AVE SW</t>
  </si>
  <si>
    <t>Construct new East two family dwelling, per plan. (Establish single family residence with attached and detached accessory dwelling units, per land use code).  Construct new one and two family dwellings, per plan. Review and processing for two records under 7026873-CN)</t>
  </si>
  <si>
    <t>7027421-CN</t>
  </si>
  <si>
    <t>4513 34TH AVE S</t>
  </si>
  <si>
    <t>Construct EAST two-family dwelling, per plan. (Establish use as townhouses per land use code. Construct two-family dwellings, per plan. Review and processing for (2) construction records under 7027421-CN.)</t>
  </si>
  <si>
    <t>7028667-CN</t>
  </si>
  <si>
    <t>707 N 65TH ST</t>
  </si>
  <si>
    <t>Construct a two-family dwelling, per plans (Establish use as a single-family dwelling unit with attached and detached accessory dwelling units, per the land use code. Construct both a two- and one-family dwelling, per plans. Reviews and processing for (2) -CN's under 7028667)</t>
  </si>
  <si>
    <t>7032955-CN</t>
  </si>
  <si>
    <t>14031 DENSMORE AVE N</t>
  </si>
  <si>
    <t>Construct east two-family dwelling (Establish use as single-family dwelling unit with attached and detached accessory dwelling units, per land use code. Construct (1) two-family dwelling &amp; (1) one family dwelling, per plan. Review &amp; process for (2) records under 7032955-CN)</t>
  </si>
  <si>
    <t>7034074-CN</t>
  </si>
  <si>
    <t>14037 DENSMORE AVE N</t>
  </si>
  <si>
    <t>Construct new east two family dwelling, per plan. (Establish use as single family dwelling unit with attached and detached accessory dwelling units, per land use code.  Construct new one and two family dwellings, per plan. Review and processing for two records under 7034074-CN)</t>
  </si>
  <si>
    <t>7036514-CN</t>
  </si>
  <si>
    <t>3904 42ND AVE S</t>
  </si>
  <si>
    <t>Construct new two-family dwelling, per plan. (Establish use as single family residence with attached and detached accessory dwelling units per land use code. Construct new one- and two-family dwellings, per plan. Review and processing for two records under 7036514)</t>
  </si>
  <si>
    <t>7038621-CN</t>
  </si>
  <si>
    <t>2441 30TH AVE W</t>
  </si>
  <si>
    <t>Establish use as single-family residence with detached accessory dwelling unit per Land Use Code. Construct one-family dwelling, per plan.</t>
  </si>
  <si>
    <t>7038622-CN</t>
  </si>
  <si>
    <t>1521 NW 63RD ST</t>
  </si>
  <si>
    <t>Construct SOUTH two-family dwelling, per plan, (Establish use as townhouses (multifamily) per land use code. Construct as SOUTH two-family dwelling w/attached garage and NORTH two-family dwelling; review and process for two records under 7038622-CN).</t>
  </si>
  <si>
    <t>7038672-CN</t>
  </si>
  <si>
    <t>5514 25TH AVE NE</t>
  </si>
  <si>
    <t>Construct two family dwelling, per plan (Establish use as single family residence with attached and detached accessory dwelling units per land use code.  Construct one and two family dwellings, per plan.  Review and process for 2 records under 7038672-CN)</t>
  </si>
  <si>
    <t>7040017-CN</t>
  </si>
  <si>
    <t>3716 32ND AVE W</t>
  </si>
  <si>
    <t>Establish use as single family residence, per land use code.  Construct as single-family dwelling with detached garage, per plan.</t>
  </si>
  <si>
    <t>7040113-CN</t>
  </si>
  <si>
    <t>4122 BURKE AVE N</t>
  </si>
  <si>
    <t>Construct west two-family dwelling, per plan. [Establish use as single-family with attached and detached accessory dwelling units per land use plan. Construct one- and two-family dwellings, per plan. Review and processing for (2) construction records under 7040113-CN.]</t>
  </si>
  <si>
    <t>7040914-CN</t>
  </si>
  <si>
    <t>10708 LINDEN AVE N</t>
  </si>
  <si>
    <t>Construct new west two-family dwelling, per plan. (Establish use as single-family residence with attached and detached accessory dwelling units per land use code. Construct new one- and two-family dwellings, per plan. Review and processing for two records under 7040914-CN)</t>
  </si>
  <si>
    <t>7042226-CN</t>
  </si>
  <si>
    <t>542 N 104TH ST</t>
  </si>
  <si>
    <t>Establish use as single family dwelling unit, per land use code.  Construct new one family dwelling, per plan.</t>
  </si>
  <si>
    <t>7043605-CN</t>
  </si>
  <si>
    <t>3409 NW MARKET ST</t>
  </si>
  <si>
    <t>Construct south two-family dwelling, per plan (Establish use as rowhouse and townhouse per land use code. Construct (2) two-family dwellings, per plan. Reviews and processing for (2) records under 7020118-CN)</t>
  </si>
  <si>
    <t>7043664-CN</t>
  </si>
  <si>
    <t>9725 EVANSTON AVE N</t>
  </si>
  <si>
    <t>Construct new two-family dwelling, per plan (Establish use as single family dwelling unit with attached and detached accessory dwelling units, per land use code.  Construct new two-family dwelling and construct alterations to existing one family dwelling, per plan.  Review and process for 2 records under 7043664-CN)</t>
  </si>
  <si>
    <t>7047658-CN</t>
  </si>
  <si>
    <t>2844 35TH AVE W</t>
  </si>
  <si>
    <t>Construct new two-family dwelling, per plan. (Establish use as single family residence with attached and detached accessory dwelling units per land use code. Construct new one- and two-family dwellings, per plan. Review and processing for two records under 7047658)</t>
  </si>
  <si>
    <t>7047747-CN</t>
  </si>
  <si>
    <t>3111 W MANSELL ST</t>
  </si>
  <si>
    <t>Establish use as single family residence with attached accessory dwelling unit per land use code. Construct new two family dwelling and site retaining walls, per plan.</t>
  </si>
  <si>
    <t>7048876-CN</t>
  </si>
  <si>
    <t>1523 NW 63RD ST</t>
  </si>
  <si>
    <t>Construct NORTH two-family dwelling, per plan (Establish use as townhouse (multifamily) per land use code. Construct as SOUTH two-family dwellng w/attached garage and NORTH two-family dwelling; review and process for two records under 7038622-CN</t>
  </si>
  <si>
    <t>7049525-CN</t>
  </si>
  <si>
    <t>4432 DAYTON AVE N</t>
  </si>
  <si>
    <t>Construct west two family dwelling, per plan. (Establish use as townhouses per Land Use Code. Construct (2) two family dwelling per plan. Review and processing for two records under permit 7049525-CN)</t>
  </si>
  <si>
    <t>7049529-CN</t>
  </si>
  <si>
    <t>3822 50TH AVE SW</t>
  </si>
  <si>
    <t>Construct west one-family dwelling (Establish use as single-family dwelling unit and allow detached accessory dwelling unit, per land use code.  Construct (2) one-family dwelling units, per plan.  Review &amp; process for (2) records under 7049529-CN)</t>
  </si>
  <si>
    <t>7050786-CN</t>
  </si>
  <si>
    <t>2004 NE 120TH ST</t>
  </si>
  <si>
    <t>Construct SOUTH two-family dwelling, per plan (Establish use as single-family residence with attached and detached accessory dwelling unit, per land use code. Construct as a one- and two-family dwelling; review and process for two records under 7050786-CN).</t>
  </si>
  <si>
    <t>7051542-CN</t>
  </si>
  <si>
    <t>6223 43RD AVE NE</t>
  </si>
  <si>
    <t>Establish use as single family residence per land use code. Construct new one family dwelling, per plan.</t>
  </si>
  <si>
    <t>7053908-CN</t>
  </si>
  <si>
    <t>2554 30TH AVE W</t>
  </si>
  <si>
    <t>Establish use as single family residence, per land use code. Construct new one family dwelling, per plan.</t>
  </si>
  <si>
    <t>7055052-CN</t>
  </si>
  <si>
    <t>4511 34TH AVE S</t>
  </si>
  <si>
    <t>Construct WEST two-family dwelling, per plan. (Establish use as townhouses per land use code. Construct two-family dwellings, per plan. Review and processing for (2) construction records under 7027421-CN.)</t>
  </si>
  <si>
    <t>7055422-CN</t>
  </si>
  <si>
    <t>4428 DAYTON AVE N</t>
  </si>
  <si>
    <t>Construct east two family dwelling, per plan. (Establish use as townhouses per Land Use Code. Construct (2) two family dwelling per plan. Review and processing for two records under permit 7049525-CN)</t>
  </si>
  <si>
    <t>7055941-CN</t>
  </si>
  <si>
    <t>7912 34TH AVE SW</t>
  </si>
  <si>
    <t>Construct two family dwelling, per plan. (Establish use as single-family dwelling with attached and detached accessory dwelling units per land use code. Construct new one and two family dwellings, per plan. Review and process for 2 records under 7055941-CN)</t>
  </si>
  <si>
    <t>7057226-CN</t>
  </si>
  <si>
    <t>8328 24TH AVE NW</t>
  </si>
  <si>
    <t>Construct two family dwelling, per plan. (Establish use as single-family dwelling with attached and detached accessory dwelling unit per land use code. Construct one and two family dwelling, per plan. Review and process for 2 records under 7057226-CN)</t>
  </si>
  <si>
    <t>7059840-CN</t>
  </si>
  <si>
    <t>5114 15TH AVE S</t>
  </si>
  <si>
    <t>Construct SOUTH two-family dwelling, per plan. Establish single-family use with attached accessory dwelling unit [AADU] and detached accessory dwelling unit [DADU], per Land Use Code. Construct one- and two-family dwellings, per plan. Review and processing for (2) construction records under 7059840-CN.]</t>
  </si>
  <si>
    <t>7063639-CN</t>
  </si>
  <si>
    <t>2508 S JUNEAU ST</t>
  </si>
  <si>
    <t>7052951-ME</t>
  </si>
  <si>
    <t>2010 FAIRVIEW AVE E</t>
  </si>
  <si>
    <t>Install mechanical equipment, per plan.</t>
  </si>
  <si>
    <t>7058196-ME</t>
  </si>
  <si>
    <t>1823 E MADISON ST</t>
  </si>
  <si>
    <t>THE BELLWETHER VIEWS AT MADISON IS AN EXISTING AFFORDABLE HOUSING APARTMENT BUILDING IN SEATTLE, WA, ORIGINALLY BUILT IN 2002. THE BUILDING HAS TWO SEPARATE DOMESTIC HOT WATER (DHW) PLANTS - ONE SERVING THE RESIDENTIAL OCCUPANCY (VIEWS AT MADISON) AND ANOTHER FOR THE OFFICE/COMMERCIAL PORTION OF THE BUILDING. THE DESIGN SCOPE IS FOR AN ALL-ELECTRIC HEAT PUMP HOT WATER HEATER REPLACEMENT OF EXISTING GAS HOT WATER SYSTEM SERVING THE RESIDENTIAL UNITS ONLY (VIEWS AT MADISON, V@M).</t>
  </si>
  <si>
    <t>7061851-ME</t>
  </si>
  <si>
    <t>315 SENECA ST</t>
  </si>
  <si>
    <t>Renovation of an existing hotel building.</t>
  </si>
  <si>
    <t>7069083-ME</t>
  </si>
  <si>
    <t>Install new 2-pipe and 4-pipe FCUs, supply VAVs, and exhaust VAVs will connect to existing core and shell mechanical systems. One new fume exhaust fan is to be installed on the roof per plans</t>
  </si>
  <si>
    <t>7073780-ME</t>
  </si>
  <si>
    <t>HVAC demo and new work on the 14th, 22nd and 24th floors, per plans</t>
  </si>
  <si>
    <t>7065475-BK</t>
  </si>
  <si>
    <t>1011 WESTERN AVE</t>
  </si>
  <si>
    <t>Construct blanket permit tenant improvements to PAE on the fifth floor of existing commercial building, per plan.</t>
  </si>
  <si>
    <t>7075862-BK</t>
  </si>
  <si>
    <t>1601 2ND AVE</t>
  </si>
  <si>
    <t>Construct blanket permit tenant improvements to the Downtown Seattle Association on the second floor of existing commercial building, per plan.</t>
  </si>
  <si>
    <t>7079213-BK</t>
  </si>
  <si>
    <t>Construct blanket permit tenant improvements to Greystar on the 11th floor of existing commercial building, per plan.</t>
  </si>
  <si>
    <t>6947241-CN</t>
  </si>
  <si>
    <t>1101 ALASKAN WAY</t>
  </si>
  <si>
    <t>Construct alterations to Pier 55, per plan.</t>
  </si>
  <si>
    <t>7006471-CN</t>
  </si>
  <si>
    <t>3921 LINDEN AVE N</t>
  </si>
  <si>
    <t>Construct alterations to existing commercial building (BF Day Elementary School), per plan.</t>
  </si>
  <si>
    <t>7025818-CN</t>
  </si>
  <si>
    <t>8702 35TH AVE NE</t>
  </si>
  <si>
    <t>Construct substantial alterations to existing commercial building (HomeStreet Bank), per plan.</t>
  </si>
  <si>
    <t>7026953-CN</t>
  </si>
  <si>
    <t>8506 5TH AVE NE</t>
  </si>
  <si>
    <t>Change of use of existing portion of major automotive vehicle repair to general retail sales and services per land use code. Construct tenant improvements to existing commercial building, per plan.</t>
  </si>
  <si>
    <t>7033229-CN</t>
  </si>
  <si>
    <t>415 1ST AVE N</t>
  </si>
  <si>
    <t>Change of use from office to eating and drinking establishment per land use code. Construct tenant improvement in existing commercial building at SW corner of 1st floor, occupy per plan.</t>
  </si>
  <si>
    <t>7034161-CN</t>
  </si>
  <si>
    <t>1000 DEXTER AVE N</t>
  </si>
  <si>
    <t>Construct alterations to commercial building at exterior central plaza over existing parking structure, per plan.</t>
  </si>
  <si>
    <t>7041914-CN</t>
  </si>
  <si>
    <t>200 UNIVERSITY ST</t>
  </si>
  <si>
    <t>Construct alterations to Benaroya Hall at 3rd &amp; 4th Level concourses, per plan.</t>
  </si>
  <si>
    <t>7042794-CN</t>
  </si>
  <si>
    <t>Tenant improvements at levels P2 and 1 - 6 in existing office building, per plan.</t>
  </si>
  <si>
    <t>7055391-CN</t>
  </si>
  <si>
    <t>502 2ND AVE</t>
  </si>
  <si>
    <t>Construct structural improvements at levels 10 - 19 and 21 in existing commercial building (Smith Tower), per plan</t>
  </si>
  <si>
    <t>7059309-CN</t>
  </si>
  <si>
    <t>Construct alterations to parking garage (Bell St Central Garage) at levels 1-5 in the north, west and south exterior walls of existing parking garage, per plan.</t>
  </si>
  <si>
    <t>7060077-CN</t>
  </si>
  <si>
    <t>1505 5TH AVE</t>
  </si>
  <si>
    <t>Tenant improvements to existing mechanical equipment facility on 4th floor of existing commercial building, per plan, mechanical included.</t>
  </si>
  <si>
    <t>7063084-CN</t>
  </si>
  <si>
    <t>1215 4TH AVE</t>
  </si>
  <si>
    <t>Construct Tenant Improvements in commercial building (UW Financial Center) at 1st Floor Lobby, per plan.</t>
  </si>
  <si>
    <t>7065639-CN</t>
  </si>
  <si>
    <t>100 4TH AVE N</t>
  </si>
  <si>
    <t>Remove and replace mechanical equipment on second floor and roof of commercial building, per plan.</t>
  </si>
  <si>
    <t>7066400-CN</t>
  </si>
  <si>
    <t>2101 WESTLAKE AVE</t>
  </si>
  <si>
    <t>Change of use from Sales and services, general to Sports and recreation, indoor per land use code.  Construct as interior, non-structural alterations for NW ground floor tenant (The Escape Game), and occupy, per plan (including mechanical).</t>
  </si>
  <si>
    <t>7069287-CN</t>
  </si>
  <si>
    <t>900 UNIVERSITY ST</t>
  </si>
  <si>
    <t>Construct tenant improvements to existing commercial building at level 2 (Central Tower), per plan.</t>
  </si>
  <si>
    <t>7070029-CN</t>
  </si>
  <si>
    <t>1610 2ND AVE</t>
  </si>
  <si>
    <t>Construct interior, non-structural alterations for restaurant [PATAGON] at ground level of mixed-use residential building [CHARTER HOTEL], per plan.</t>
  </si>
  <si>
    <t>7079691-CN</t>
  </si>
  <si>
    <t>345 BOREN AVE N</t>
  </si>
  <si>
    <t>Tenant improvements to existing cafe at 1st floor level of mixed-use commercial office building [AMAZON], subject to field inspection [STFI].</t>
  </si>
  <si>
    <t>7080229-CN</t>
  </si>
  <si>
    <t>2720 3RD AVE</t>
  </si>
  <si>
    <t>Tenant improvement in existing mixed use building at ground level, occupy per plan.</t>
  </si>
  <si>
    <t>7088005-CN</t>
  </si>
  <si>
    <t>5301 Leary AVE NW</t>
  </si>
  <si>
    <t>Interior alterations to existing commercial facility, subject to field inspection, STFI</t>
  </si>
  <si>
    <t>6960001-CN</t>
  </si>
  <si>
    <t>3435 15TH AVE W</t>
  </si>
  <si>
    <t>Establish use as indoor participatory sports per the land use code. Construct a gymnasium facility with associated, shoring, site work and surface parking, occupy per plans. Mechanical included this permit</t>
  </si>
  <si>
    <t>7025584-CN</t>
  </si>
  <si>
    <t>1451 23RD AVE W</t>
  </si>
  <si>
    <t>Construct alterations and grading to develop Smith Cove Park athletic fields, fenced off-leash area, bio-retention area, planting and accessible paths and steps, per plan.</t>
  </si>
  <si>
    <t>7072887-CN</t>
  </si>
  <si>
    <t>Construct tenant improvements in existing institutional building at the D1 Simulation clinic, per plan.</t>
  </si>
  <si>
    <t>7036262-CN</t>
  </si>
  <si>
    <t>4707 S CLOVERDALE ST</t>
  </si>
  <si>
    <t>New skatepark and associated seating areas, pathways, shelters and landscape improvements.</t>
  </si>
  <si>
    <t>7041426-CN</t>
  </si>
  <si>
    <t>5945 39TH AVE S</t>
  </si>
  <si>
    <t>Establish use as community center, per land use code.  Construct new Community Building (CHAM Community Center), occupy per plan. Mechanical included</t>
  </si>
  <si>
    <t>7042138-CN</t>
  </si>
  <si>
    <t>4816 SW FINDLAY ST</t>
  </si>
  <si>
    <t>Allow new attached accessory dwelling unit to existing single family residence, per land use code.  Construct new single-family residence and alteration to existing two-family dwelling, occupy per plan.</t>
  </si>
  <si>
    <t>7072646-CN</t>
  </si>
  <si>
    <t>4409 CALIFORNIA AVE SW</t>
  </si>
  <si>
    <t>Construct alterations to replace siding, windows and sliding glass doors of existing residential condominium (Summit on California), per plan.</t>
  </si>
  <si>
    <t>7003359-CN</t>
  </si>
  <si>
    <t>2647 NW 63RD ST</t>
  </si>
  <si>
    <t>Construct north two-family dwelling (Establish use as townhouse, per land use code.  Construct (2) two-family dwellings, per plan.  Review &amp; process for (2) records under 7003359-CN).</t>
  </si>
  <si>
    <t>7024839-CN</t>
  </si>
  <si>
    <t>2649 NW 63RD ST</t>
  </si>
  <si>
    <t>Construct south two-family dwelling (Establish use as townhouse, per land use code. Construct (2) two-family dwellings, per plan. Review &amp; process for (2) records under 7003359-CN).</t>
  </si>
  <si>
    <t>7027867-CN</t>
  </si>
  <si>
    <t>1912 FERRY AVE SW</t>
  </si>
  <si>
    <t>Construct 3 Row of houses, per plan (Establish use as townhouse per land use code.</t>
  </si>
  <si>
    <t>7035172-CN</t>
  </si>
  <si>
    <t>1143 NW 57TH ST</t>
  </si>
  <si>
    <t>Construct North two family dwelling, per plan (Establish use as townhouse per land use code.  Construct (2) two family dwellings, review and process for 2 CN's under 7035172-CN).</t>
  </si>
  <si>
    <t>7041652-CN</t>
  </si>
  <si>
    <t>1914 FERRY AVE SW</t>
  </si>
  <si>
    <t>[Establish use as townhouses, per land use code.] Construct multi-family building, occupy per plan. PAR under 002691-24PA.</t>
  </si>
  <si>
    <t>7051546-CN</t>
  </si>
  <si>
    <t>1516 S GRAND ST</t>
  </si>
  <si>
    <t>Establish use as rowhouses per Land Use Code. Construct multi-family dwelling, per plan.</t>
  </si>
  <si>
    <t>7051547-CN</t>
  </si>
  <si>
    <t>1512 S GRAND ST</t>
  </si>
  <si>
    <t>Establish use as rowhouses per the land use code. Construct a townhouse building, per plans</t>
  </si>
  <si>
    <t>7004882-CN</t>
  </si>
  <si>
    <t>9839 51ST AVE SW</t>
  </si>
  <si>
    <t>Lift single-family residence, construct additions, and substantial alterations to same, per plan.</t>
  </si>
  <si>
    <t>7031715-CN</t>
  </si>
  <si>
    <t>1108 33RD AVE S</t>
  </si>
  <si>
    <t>7039013-CN</t>
  </si>
  <si>
    <t>518 HILLSIDE DR E</t>
  </si>
  <si>
    <t>Allow new attached accessory dwelling unit to existing single family use per land use code. Construct additions and substantial alterations for a two family dwelling, per plan.</t>
  </si>
  <si>
    <t>7049113-CN</t>
  </si>
  <si>
    <t>957 12th AVE E</t>
  </si>
  <si>
    <t>Construct site improvements, deck, and pool for a single-family residence, per plan.</t>
  </si>
  <si>
    <t>6864793-CN</t>
  </si>
  <si>
    <t>930 N 101ST ST</t>
  </si>
  <si>
    <t>Construct North townhouse building, per plan (Establish use as and construct (2) new townhouse buildings, review and process for 2 CN's under 6838769-CN)</t>
  </si>
  <si>
    <t>6886495-CN</t>
  </si>
  <si>
    <t>5739 25TH AVE NE</t>
  </si>
  <si>
    <t>(Establish use a single family dwelling unit, per land use code.) Establish use as and construct new single family residence, per plan.</t>
  </si>
  <si>
    <t>6932686-CN</t>
  </si>
  <si>
    <t>3321 E TERRACE ST</t>
  </si>
  <si>
    <t>Establish use as single family residence with two attached accessory dwelling unit per land use code. Construct 3-unit townhouse structure, per plan.</t>
  </si>
  <si>
    <t>6953259-CN</t>
  </si>
  <si>
    <t>1503 MADRONA DR</t>
  </si>
  <si>
    <t>Establish use as single family residence with attached accessory dwelling unit, per land use code.  Construct as new two-family dwelling, per plan.</t>
  </si>
  <si>
    <t>7017071-CN</t>
  </si>
  <si>
    <t>2454 55TH AVE SW</t>
  </si>
  <si>
    <t>Construct new two family dwelling, per plan (Establish use as single family and townhouse per land use code.  Construct new one family dwelling and two family dwelling, per plan.   Review and process for 2 records under 7008879-CN)</t>
  </si>
  <si>
    <t>7027079-CN</t>
  </si>
  <si>
    <t>3312 W DRAVUS ST</t>
  </si>
  <si>
    <t>Establish use as single family residence with (2) attached accessory dwelling unit (AADU). Construct 3-unit townhouse, per plan.</t>
  </si>
  <si>
    <t>7034842-CN</t>
  </si>
  <si>
    <t>2627 13TH AVE W</t>
  </si>
  <si>
    <t>Establish use as single-family residence with two attached accessory dwelling units per land use code. Construct 3 unit townhouse building, per plan.</t>
  </si>
  <si>
    <t>7035996-CN</t>
  </si>
  <si>
    <t>2135 CONDON WAY W</t>
  </si>
  <si>
    <t>Establish use as single-family residence and an attached accessory dwelling unit per land use code. Construct new two family dwelling, per plan.</t>
  </si>
  <si>
    <t>7040116-CN</t>
  </si>
  <si>
    <t>6553 1ST AVE NW</t>
  </si>
  <si>
    <t>[Construct single family residence with basement ADU.] Construct new two-family dwelling on existing foundation, per plan</t>
  </si>
  <si>
    <t>7041675-CN</t>
  </si>
  <si>
    <t>4146 3RD AVE NW</t>
  </si>
  <si>
    <t>Construct new two-family dwelling, per plan. (Establish use as single family residence with attached and detached accessory dwelling units per land use code. Construct new one- and two-family dwellings, per plan. Review and processing for two records under 7041675)</t>
  </si>
  <si>
    <t>7043549-CN</t>
  </si>
  <si>
    <t>5039 41ST AVE SW</t>
  </si>
  <si>
    <t>Establish use as townhouse per land use code. Construct new two family dwelling, per plan.</t>
  </si>
  <si>
    <t>7047787-CN</t>
  </si>
  <si>
    <t>734 22ND AVE E</t>
  </si>
  <si>
    <t>Establish use as single-family dwelling unit with attached dwelling unit, per land use code. Construct new two-family dwelling, per plan.</t>
  </si>
  <si>
    <t>7050093-CN</t>
  </si>
  <si>
    <t>2723 NE 87TH ST</t>
  </si>
  <si>
    <t>Construct two family dwelling, per plan. (Establish use as single-family dwelling with attached and detached accessory dwelling unit per land use code. Construct one and two family dwelling, per plan. Review and process for 2 records under 7050093-CN)</t>
  </si>
  <si>
    <t>7050095-CN</t>
  </si>
  <si>
    <t>2733 NE 87TH ST</t>
  </si>
  <si>
    <t>Construct two family dwelling, per plan. (Establish use as single-family residence with attached and detached accessory dwelling unit per land use code. Construct one and two family dwellings, per plan. Review and process for 2 records under 7050095-CN)</t>
  </si>
  <si>
    <t>7051553-CN</t>
  </si>
  <si>
    <t>1520 NE 113TH ST</t>
  </si>
  <si>
    <t>Construct new two family dwelling, per plan (Establish use as single family residence with attached and detached accessory dwelling units per land use code.  Construct new one and two family dwellings, per plan.   Review and processing for two records under 7051553-CN).</t>
  </si>
  <si>
    <t>7052860-CN</t>
  </si>
  <si>
    <t>6208 43RD AVE NE</t>
  </si>
  <si>
    <t>Construct WEST two-family dwelling, per plan. [Establish single-family use with attached accessory dwelling unit and detached accessory dwelling unit, per Land Use Code. Construct one- and two-family dwellings, per plan. Review and processing for (2) construction records under 7052860-CN.]</t>
  </si>
  <si>
    <t>7053911-CN</t>
  </si>
  <si>
    <t>3810 42ND AVE SW</t>
  </si>
  <si>
    <t>Construct west two-family dwelling, per plan. (Establish use as single family residence with attached and detached accessory dwelling units per land use code. Construct new one- and two-family dwellings, per plan. Review and processing for two records under 7053911-CN)</t>
  </si>
  <si>
    <t>7057927-CN</t>
  </si>
  <si>
    <t>3250 29TH AVE W</t>
  </si>
  <si>
    <t>Construct two family dwelling, per plan. (Establish use as single-family dwelling with attached and detached accessory dwelling unit per land use code. Construct one and two family dwelling, per plan. Review and process for 2 records under 7057927-CN)</t>
  </si>
  <si>
    <t>7062386-CN</t>
  </si>
  <si>
    <t>4116 NE 60TH ST</t>
  </si>
  <si>
    <t>Construct two family dwelling, per plan. (Establish use as single-family dwelling with attached and detached accessory dwelling unit per land use code. Construct one and two family dwelling, per plan. Review and process for 2 records under 7062386-CN)</t>
  </si>
  <si>
    <t>7064569-CN</t>
  </si>
  <si>
    <t>7336 27TH AVE NW</t>
  </si>
  <si>
    <t>Construct new two family dwelling, per plan. (Establish use as single-family dwelling with attached and detached accessory dwelling units per land use code. Construct new one and two family dwellings, per plan. Review and process for 2 records under 7064569-CN)</t>
  </si>
  <si>
    <t>7065120-CN</t>
  </si>
  <si>
    <t>3811 29TH AVE W</t>
  </si>
  <si>
    <t>Establish use as single-family dwelling unit with an attached accessory dwelling unit, per Land Use Code. Construct two-family dwelling, per plan.</t>
  </si>
  <si>
    <t>7065122-CN</t>
  </si>
  <si>
    <t>5044 35TH AVE NE</t>
  </si>
  <si>
    <t>Construct west two family dwelling, per plan. (Establish use as single-family dwelling with attached and detached accessory dwelling unit per land use code. Construct one and two family dwelling, per plan. Review and process for 2 records under 7065122-CN)</t>
  </si>
  <si>
    <t>7069044-CN</t>
  </si>
  <si>
    <t>319 NW 87TH ST</t>
  </si>
  <si>
    <t>Construct SFR/AADU, per plans (Establish use as a single-family residence with both an attached and detached accessory dwelling unit per the land use code. Construct both a one- and a two-family dwelling, per plans. Reviews and processing for (2) -CN's under 7069044)</t>
  </si>
  <si>
    <t>6979363-CN</t>
  </si>
  <si>
    <t>9400 OLSON PL SW</t>
  </si>
  <si>
    <t>Construct far northeast one-family dwelling (Lot A) , per plan. [Establish use as single-family, single-family with attached accessory dwelling unit, and detached accessory dwelling unit per land use code. Construct one- and two-family dwellings, per plan. Review and processing for (9) construction records under 6979363-CN.]</t>
  </si>
  <si>
    <t>7066853-ME</t>
  </si>
  <si>
    <t>Effluent Pump Station gate replacement, per plan.</t>
  </si>
  <si>
    <t>7068736-ME</t>
  </si>
  <si>
    <t>Spec suite build-out of level 5 of an existing 9-story building. Spec suite will include lab and office space. New 2-pipe and 4-pipe FCUs, supply VAVs, and exhaust VAVs will connect to existing core and shell mechanical systems. Two new fume exhaust fans are to be installed on the roof.</t>
  </si>
  <si>
    <t>7071263-ME</t>
  </si>
  <si>
    <t>HVAC and distribution in support of tenant improvement.</t>
  </si>
  <si>
    <t>7078128-ME</t>
  </si>
  <si>
    <t>750 REPUBLICAN ST</t>
  </si>
  <si>
    <t>Replacement of air terminal devices and installation of some ductwork, per plans</t>
  </si>
  <si>
    <t>Construction Permit-Commercial-New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</si>
</sst>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D443-0305-43EB-8026-F880ED2BA0B0}">
  <dimension ref="A1:H79"/>
  <sheetViews>
    <sheetView zoomScaleNormal="100" workbookViewId="0">
      <selection activeCell="A20" sqref="A20"/>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75</v>
      </c>
    </row>
    <row r="7" spans="1:8" ht="15.75" customHeight="1" x14ac:dyDescent="0.3">
      <c r="A7" s="4" t="s">
        <v>3</v>
      </c>
      <c r="B7" s="4" t="s">
        <v>4</v>
      </c>
      <c r="C7" s="4" t="s">
        <v>5</v>
      </c>
      <c r="D7" s="4" t="s">
        <v>6</v>
      </c>
      <c r="E7" s="4" t="s">
        <v>7</v>
      </c>
      <c r="F7" s="5" t="s">
        <v>8</v>
      </c>
      <c r="G7" s="5" t="s">
        <v>9</v>
      </c>
      <c r="H7" s="5" t="s">
        <v>10</v>
      </c>
    </row>
    <row r="8" spans="1:8" outlineLevel="2" x14ac:dyDescent="0.3">
      <c r="A8" t="s">
        <v>11</v>
      </c>
      <c r="B8" t="s">
        <v>76</v>
      </c>
      <c r="C8" t="s">
        <v>12</v>
      </c>
      <c r="D8" t="s">
        <v>77</v>
      </c>
      <c r="E8" t="s">
        <v>78</v>
      </c>
      <c r="F8" s="2">
        <v>960000</v>
      </c>
    </row>
    <row r="9" spans="1:8" outlineLevel="1" x14ac:dyDescent="0.3">
      <c r="A9" s="1" t="s">
        <v>34</v>
      </c>
      <c r="F9" s="2">
        <f>SUBTOTAL(9,F8:F8)</f>
        <v>960000</v>
      </c>
      <c r="G9" s="2">
        <f>SUBTOTAL(9,G8:G8)</f>
        <v>0</v>
      </c>
      <c r="H9" s="2">
        <f>SUBTOTAL(9,H8:H8)</f>
        <v>0</v>
      </c>
    </row>
    <row r="10" spans="1:8" outlineLevel="2" x14ac:dyDescent="0.3">
      <c r="A10" t="s">
        <v>13</v>
      </c>
      <c r="B10" t="s">
        <v>79</v>
      </c>
      <c r="C10" t="s">
        <v>14</v>
      </c>
      <c r="D10" t="s">
        <v>80</v>
      </c>
      <c r="E10" t="s">
        <v>81</v>
      </c>
      <c r="F10" s="2">
        <v>500000</v>
      </c>
      <c r="G10" s="2">
        <v>0</v>
      </c>
      <c r="H10" s="2">
        <v>0</v>
      </c>
    </row>
    <row r="11" spans="1:8" outlineLevel="2" x14ac:dyDescent="0.3">
      <c r="A11" t="s">
        <v>13</v>
      </c>
      <c r="B11" t="s">
        <v>82</v>
      </c>
      <c r="C11" t="s">
        <v>12</v>
      </c>
      <c r="D11" t="s">
        <v>83</v>
      </c>
      <c r="E11" t="s">
        <v>84</v>
      </c>
      <c r="F11" s="2">
        <v>1000000</v>
      </c>
      <c r="G11" s="2">
        <v>0</v>
      </c>
      <c r="H11" s="2">
        <v>0</v>
      </c>
    </row>
    <row r="12" spans="1:8" outlineLevel="2" x14ac:dyDescent="0.3">
      <c r="A12" t="s">
        <v>13</v>
      </c>
      <c r="B12" t="s">
        <v>85</v>
      </c>
      <c r="C12" t="s">
        <v>12</v>
      </c>
      <c r="D12" t="s">
        <v>86</v>
      </c>
      <c r="E12" t="s">
        <v>87</v>
      </c>
      <c r="F12" s="2">
        <v>1889920</v>
      </c>
      <c r="G12" s="2">
        <v>0</v>
      </c>
      <c r="H12" s="2">
        <v>0</v>
      </c>
    </row>
    <row r="13" spans="1:8" outlineLevel="2" x14ac:dyDescent="0.3">
      <c r="A13" t="s">
        <v>13</v>
      </c>
      <c r="B13" t="s">
        <v>88</v>
      </c>
      <c r="C13" t="s">
        <v>12</v>
      </c>
      <c r="D13" t="s">
        <v>89</v>
      </c>
      <c r="E13" t="s">
        <v>90</v>
      </c>
      <c r="F13" s="2">
        <v>1133006</v>
      </c>
      <c r="G13" s="2">
        <v>0</v>
      </c>
      <c r="H13" s="2">
        <v>0</v>
      </c>
    </row>
    <row r="14" spans="1:8" outlineLevel="2" x14ac:dyDescent="0.3">
      <c r="A14" t="s">
        <v>13</v>
      </c>
      <c r="B14" t="s">
        <v>91</v>
      </c>
      <c r="C14" t="s">
        <v>12</v>
      </c>
      <c r="D14" t="s">
        <v>92</v>
      </c>
      <c r="E14" t="s">
        <v>93</v>
      </c>
      <c r="F14" s="2">
        <v>1800000</v>
      </c>
      <c r="G14" s="2">
        <v>0</v>
      </c>
      <c r="H14" s="2">
        <v>0</v>
      </c>
    </row>
    <row r="15" spans="1:8" outlineLevel="2" x14ac:dyDescent="0.3">
      <c r="A15" t="s">
        <v>13</v>
      </c>
      <c r="B15" t="s">
        <v>94</v>
      </c>
      <c r="C15" t="s">
        <v>14</v>
      </c>
      <c r="D15" t="s">
        <v>95</v>
      </c>
      <c r="E15" t="s">
        <v>96</v>
      </c>
      <c r="F15" s="2">
        <v>500000</v>
      </c>
      <c r="G15" s="2">
        <v>0</v>
      </c>
      <c r="H15" s="2">
        <v>0</v>
      </c>
    </row>
    <row r="16" spans="1:8" outlineLevel="2" x14ac:dyDescent="0.3">
      <c r="A16" t="s">
        <v>13</v>
      </c>
      <c r="B16" t="s">
        <v>97</v>
      </c>
      <c r="C16" t="s">
        <v>12</v>
      </c>
      <c r="D16" t="s">
        <v>98</v>
      </c>
      <c r="E16" t="s">
        <v>99</v>
      </c>
      <c r="F16" s="2">
        <v>4000000</v>
      </c>
      <c r="G16" s="2">
        <v>0</v>
      </c>
      <c r="H16" s="2">
        <v>0</v>
      </c>
    </row>
    <row r="17" spans="1:8" outlineLevel="2" x14ac:dyDescent="0.3">
      <c r="A17" t="s">
        <v>13</v>
      </c>
      <c r="B17" t="s">
        <v>100</v>
      </c>
      <c r="C17" t="s">
        <v>12</v>
      </c>
      <c r="D17" t="s">
        <v>101</v>
      </c>
      <c r="E17" t="s">
        <v>102</v>
      </c>
      <c r="F17" s="2">
        <v>3500000</v>
      </c>
      <c r="G17" s="2">
        <v>0</v>
      </c>
      <c r="H17" s="2">
        <v>0</v>
      </c>
    </row>
    <row r="18" spans="1:8" outlineLevel="2" x14ac:dyDescent="0.3">
      <c r="A18" t="s">
        <v>13</v>
      </c>
      <c r="B18" t="s">
        <v>103</v>
      </c>
      <c r="C18" t="s">
        <v>12</v>
      </c>
      <c r="D18" t="s">
        <v>104</v>
      </c>
      <c r="E18" t="s">
        <v>105</v>
      </c>
      <c r="F18" s="2">
        <v>1569000</v>
      </c>
      <c r="G18" s="2">
        <v>0</v>
      </c>
      <c r="H18" s="2">
        <v>0</v>
      </c>
    </row>
    <row r="19" spans="1:8" outlineLevel="1" x14ac:dyDescent="0.3">
      <c r="A19" s="1" t="s">
        <v>35</v>
      </c>
      <c r="F19" s="2">
        <f>SUBTOTAL(9,F10:F18)</f>
        <v>15891926</v>
      </c>
      <c r="G19" s="2">
        <f>SUBTOTAL(9,G10:G18)</f>
        <v>0</v>
      </c>
      <c r="H19" s="2">
        <f>SUBTOTAL(9,H10:H18)</f>
        <v>0</v>
      </c>
    </row>
    <row r="20" spans="1:8" outlineLevel="2" x14ac:dyDescent="0.3">
      <c r="A20" t="s">
        <v>51</v>
      </c>
      <c r="B20" t="s">
        <v>106</v>
      </c>
      <c r="C20" t="s">
        <v>12</v>
      </c>
      <c r="D20" t="s">
        <v>107</v>
      </c>
      <c r="E20" t="s">
        <v>108</v>
      </c>
      <c r="F20" s="2">
        <v>2200000</v>
      </c>
      <c r="G20" s="2">
        <v>0</v>
      </c>
      <c r="H20" s="2">
        <v>0</v>
      </c>
    </row>
    <row r="21" spans="1:8" outlineLevel="1" x14ac:dyDescent="0.3">
      <c r="A21" s="1" t="s">
        <v>53</v>
      </c>
      <c r="F21" s="2">
        <f>SUBTOTAL(9,F20:F20)</f>
        <v>2200000</v>
      </c>
      <c r="G21" s="2">
        <f>SUBTOTAL(9,G20:G20)</f>
        <v>0</v>
      </c>
      <c r="H21" s="2">
        <f>SUBTOTAL(9,H20:H20)</f>
        <v>0</v>
      </c>
    </row>
    <row r="22" spans="1:8" outlineLevel="2" x14ac:dyDescent="0.3">
      <c r="A22" t="s">
        <v>49</v>
      </c>
      <c r="B22" t="s">
        <v>109</v>
      </c>
      <c r="C22" t="s">
        <v>14</v>
      </c>
      <c r="D22" t="s">
        <v>110</v>
      </c>
      <c r="E22" t="s">
        <v>111</v>
      </c>
      <c r="F22" s="2">
        <v>1000000</v>
      </c>
      <c r="G22" s="2">
        <v>0</v>
      </c>
      <c r="H22" s="2">
        <v>0</v>
      </c>
    </row>
    <row r="23" spans="1:8" outlineLevel="2" x14ac:dyDescent="0.3">
      <c r="A23" t="s">
        <v>49</v>
      </c>
      <c r="B23" t="s">
        <v>112</v>
      </c>
      <c r="C23" t="s">
        <v>14</v>
      </c>
      <c r="D23" t="s">
        <v>113</v>
      </c>
      <c r="E23" t="s">
        <v>114</v>
      </c>
      <c r="F23" s="2">
        <v>500000</v>
      </c>
      <c r="G23" s="2">
        <v>0</v>
      </c>
      <c r="H23" s="2">
        <v>0</v>
      </c>
    </row>
    <row r="24" spans="1:8" outlineLevel="2" x14ac:dyDescent="0.3">
      <c r="A24" t="s">
        <v>49</v>
      </c>
      <c r="B24" t="s">
        <v>115</v>
      </c>
      <c r="C24" t="s">
        <v>12</v>
      </c>
      <c r="D24" t="s">
        <v>116</v>
      </c>
      <c r="E24" t="s">
        <v>117</v>
      </c>
      <c r="F24" s="2">
        <v>500000</v>
      </c>
      <c r="G24" s="2">
        <v>0</v>
      </c>
      <c r="H24" s="2">
        <v>0</v>
      </c>
    </row>
    <row r="25" spans="1:8" outlineLevel="2" x14ac:dyDescent="0.3">
      <c r="A25" t="s">
        <v>49</v>
      </c>
      <c r="B25" t="s">
        <v>118</v>
      </c>
      <c r="C25" t="s">
        <v>14</v>
      </c>
      <c r="D25" t="s">
        <v>69</v>
      </c>
      <c r="E25" t="s">
        <v>119</v>
      </c>
      <c r="F25" s="2">
        <v>1500000</v>
      </c>
      <c r="G25" s="2">
        <v>0</v>
      </c>
      <c r="H25" s="2">
        <v>0</v>
      </c>
    </row>
    <row r="26" spans="1:8" outlineLevel="1" x14ac:dyDescent="0.3">
      <c r="A26" s="1" t="s">
        <v>50</v>
      </c>
      <c r="F26" s="2">
        <f>SUBTOTAL(9,F22:F25)</f>
        <v>3500000</v>
      </c>
      <c r="G26" s="2">
        <f>SUBTOTAL(9,G22:G25)</f>
        <v>0</v>
      </c>
      <c r="H26" s="2">
        <f>SUBTOTAL(9,H22:H25)</f>
        <v>0</v>
      </c>
    </row>
    <row r="27" spans="1:8" outlineLevel="2" x14ac:dyDescent="0.3">
      <c r="A27" t="s">
        <v>45</v>
      </c>
      <c r="B27" t="s">
        <v>120</v>
      </c>
      <c r="C27" t="s">
        <v>12</v>
      </c>
      <c r="D27" t="s">
        <v>121</v>
      </c>
      <c r="E27" t="s">
        <v>122</v>
      </c>
      <c r="F27" s="2">
        <v>1500884</v>
      </c>
      <c r="G27" s="2">
        <v>0</v>
      </c>
      <c r="H27" s="2">
        <v>0</v>
      </c>
    </row>
    <row r="28" spans="1:8" outlineLevel="1" x14ac:dyDescent="0.3">
      <c r="A28" s="1" t="s">
        <v>46</v>
      </c>
      <c r="F28" s="2">
        <f>SUBTOTAL(9,F27:F27)</f>
        <v>1500884</v>
      </c>
      <c r="G28" s="2">
        <f>SUBTOTAL(9,G27:G27)</f>
        <v>0</v>
      </c>
      <c r="H28" s="2">
        <f>SUBTOTAL(9,H27:H27)</f>
        <v>0</v>
      </c>
    </row>
    <row r="29" spans="1:8" outlineLevel="2" x14ac:dyDescent="0.3">
      <c r="A29" t="s">
        <v>16</v>
      </c>
      <c r="B29" t="s">
        <v>123</v>
      </c>
      <c r="C29" t="s">
        <v>12</v>
      </c>
      <c r="D29" t="s">
        <v>124</v>
      </c>
      <c r="E29" t="s">
        <v>70</v>
      </c>
      <c r="F29" s="2">
        <v>14518986</v>
      </c>
      <c r="G29" s="2">
        <v>76</v>
      </c>
      <c r="H29" s="2">
        <v>0</v>
      </c>
    </row>
    <row r="30" spans="1:8" outlineLevel="2" x14ac:dyDescent="0.3">
      <c r="A30" t="s">
        <v>16</v>
      </c>
      <c r="B30" t="s">
        <v>125</v>
      </c>
      <c r="C30" t="s">
        <v>12</v>
      </c>
      <c r="D30" t="s">
        <v>126</v>
      </c>
      <c r="E30" t="s">
        <v>127</v>
      </c>
      <c r="F30" s="2">
        <v>5774642</v>
      </c>
      <c r="G30" s="2">
        <v>77</v>
      </c>
      <c r="H30" s="2">
        <v>0</v>
      </c>
    </row>
    <row r="31" spans="1:8" outlineLevel="2" x14ac:dyDescent="0.3">
      <c r="A31" t="s">
        <v>16</v>
      </c>
      <c r="B31" t="s">
        <v>128</v>
      </c>
      <c r="C31" t="s">
        <v>12</v>
      </c>
      <c r="D31" t="s">
        <v>129</v>
      </c>
      <c r="E31" t="s">
        <v>130</v>
      </c>
      <c r="F31" s="2">
        <v>7819269</v>
      </c>
      <c r="G31" s="2">
        <v>48</v>
      </c>
      <c r="H31" s="2">
        <v>0</v>
      </c>
    </row>
    <row r="32" spans="1:8" outlineLevel="2" x14ac:dyDescent="0.3">
      <c r="A32" t="s">
        <v>16</v>
      </c>
      <c r="B32" t="s">
        <v>131</v>
      </c>
      <c r="C32" t="s">
        <v>12</v>
      </c>
      <c r="D32" t="s">
        <v>132</v>
      </c>
      <c r="E32" t="s">
        <v>133</v>
      </c>
      <c r="F32" s="2">
        <v>838473</v>
      </c>
      <c r="G32" s="2">
        <v>3</v>
      </c>
      <c r="H32" s="2">
        <v>0</v>
      </c>
    </row>
    <row r="33" spans="1:8" outlineLevel="2" x14ac:dyDescent="0.3">
      <c r="A33" t="s">
        <v>16</v>
      </c>
      <c r="B33" t="s">
        <v>134</v>
      </c>
      <c r="C33" t="s">
        <v>12</v>
      </c>
      <c r="D33" t="s">
        <v>135</v>
      </c>
      <c r="E33" t="s">
        <v>136</v>
      </c>
      <c r="F33" s="2">
        <v>789068</v>
      </c>
      <c r="G33" s="2">
        <v>4</v>
      </c>
      <c r="H33" s="2">
        <v>1</v>
      </c>
    </row>
    <row r="34" spans="1:8" outlineLevel="2" x14ac:dyDescent="0.3">
      <c r="A34" t="s">
        <v>16</v>
      </c>
      <c r="B34" t="s">
        <v>137</v>
      </c>
      <c r="C34" t="s">
        <v>12</v>
      </c>
      <c r="D34" t="s">
        <v>138</v>
      </c>
      <c r="E34" t="s">
        <v>139</v>
      </c>
      <c r="F34" s="2">
        <v>1690521</v>
      </c>
      <c r="G34" s="2">
        <v>8</v>
      </c>
      <c r="H34" s="2">
        <v>0</v>
      </c>
    </row>
    <row r="35" spans="1:8" outlineLevel="2" x14ac:dyDescent="0.3">
      <c r="A35" t="s">
        <v>16</v>
      </c>
      <c r="B35" t="s">
        <v>140</v>
      </c>
      <c r="C35" t="s">
        <v>12</v>
      </c>
      <c r="D35" t="s">
        <v>141</v>
      </c>
      <c r="E35" t="s">
        <v>142</v>
      </c>
      <c r="F35" s="2">
        <v>1510702</v>
      </c>
      <c r="G35" s="2">
        <v>8</v>
      </c>
      <c r="H35" s="2">
        <v>0</v>
      </c>
    </row>
    <row r="36" spans="1:8" outlineLevel="2" x14ac:dyDescent="0.3">
      <c r="A36" t="s">
        <v>16</v>
      </c>
      <c r="B36" t="s">
        <v>143</v>
      </c>
      <c r="C36" t="s">
        <v>12</v>
      </c>
      <c r="D36" t="s">
        <v>144</v>
      </c>
      <c r="E36" t="s">
        <v>145</v>
      </c>
      <c r="F36" s="2">
        <v>800213</v>
      </c>
      <c r="G36" s="2">
        <v>6</v>
      </c>
      <c r="H36" s="2">
        <v>0</v>
      </c>
    </row>
    <row r="37" spans="1:8" outlineLevel="2" x14ac:dyDescent="0.3">
      <c r="A37" t="s">
        <v>16</v>
      </c>
      <c r="B37" t="s">
        <v>146</v>
      </c>
      <c r="C37" t="s">
        <v>15</v>
      </c>
      <c r="D37" t="s">
        <v>147</v>
      </c>
      <c r="E37" t="s">
        <v>148</v>
      </c>
      <c r="F37" s="2">
        <v>697847</v>
      </c>
      <c r="G37" s="2">
        <v>3</v>
      </c>
      <c r="H37" s="2">
        <v>0</v>
      </c>
    </row>
    <row r="38" spans="1:8" outlineLevel="2" x14ac:dyDescent="0.3">
      <c r="A38" t="s">
        <v>16</v>
      </c>
      <c r="B38" t="s">
        <v>149</v>
      </c>
      <c r="C38" t="s">
        <v>12</v>
      </c>
      <c r="D38" t="s">
        <v>150</v>
      </c>
      <c r="E38" t="s">
        <v>151</v>
      </c>
      <c r="F38" s="2">
        <v>1523400</v>
      </c>
      <c r="G38" s="2">
        <v>5</v>
      </c>
      <c r="H38" s="2">
        <v>0</v>
      </c>
    </row>
    <row r="39" spans="1:8" outlineLevel="2" x14ac:dyDescent="0.3">
      <c r="A39" t="s">
        <v>16</v>
      </c>
      <c r="B39" t="s">
        <v>152</v>
      </c>
      <c r="C39" t="s">
        <v>12</v>
      </c>
      <c r="D39" t="s">
        <v>153</v>
      </c>
      <c r="E39" t="s">
        <v>154</v>
      </c>
      <c r="F39" s="2">
        <v>942016</v>
      </c>
      <c r="G39" s="2">
        <v>3</v>
      </c>
      <c r="H39" s="2">
        <v>0</v>
      </c>
    </row>
    <row r="40" spans="1:8" outlineLevel="2" x14ac:dyDescent="0.3">
      <c r="A40" t="s">
        <v>16</v>
      </c>
      <c r="B40" t="s">
        <v>155</v>
      </c>
      <c r="C40" t="s">
        <v>12</v>
      </c>
      <c r="D40" t="s">
        <v>156</v>
      </c>
      <c r="E40" t="s">
        <v>157</v>
      </c>
      <c r="F40" s="2">
        <v>1782635</v>
      </c>
      <c r="G40" s="2">
        <v>5</v>
      </c>
      <c r="H40" s="2">
        <v>0</v>
      </c>
    </row>
    <row r="41" spans="1:8" outlineLevel="2" x14ac:dyDescent="0.3">
      <c r="A41" t="s">
        <v>16</v>
      </c>
      <c r="B41" t="s">
        <v>158</v>
      </c>
      <c r="C41" t="s">
        <v>12</v>
      </c>
      <c r="D41" t="s">
        <v>159</v>
      </c>
      <c r="E41" t="s">
        <v>157</v>
      </c>
      <c r="F41" s="2">
        <v>1873080</v>
      </c>
      <c r="G41" s="2">
        <v>5</v>
      </c>
      <c r="H41" s="2">
        <v>0</v>
      </c>
    </row>
    <row r="42" spans="1:8" outlineLevel="2" x14ac:dyDescent="0.3">
      <c r="A42" t="s">
        <v>16</v>
      </c>
      <c r="B42" t="s">
        <v>160</v>
      </c>
      <c r="C42" t="s">
        <v>15</v>
      </c>
      <c r="D42" t="s">
        <v>144</v>
      </c>
      <c r="E42" t="s">
        <v>161</v>
      </c>
      <c r="F42" s="2">
        <v>1808809</v>
      </c>
      <c r="G42" s="2">
        <v>0</v>
      </c>
      <c r="H42" s="2">
        <v>0</v>
      </c>
    </row>
    <row r="43" spans="1:8" outlineLevel="2" x14ac:dyDescent="0.3">
      <c r="A43" t="s">
        <v>16</v>
      </c>
      <c r="B43" t="s">
        <v>162</v>
      </c>
      <c r="C43" t="s">
        <v>12</v>
      </c>
      <c r="D43" t="s">
        <v>163</v>
      </c>
      <c r="E43" t="s">
        <v>164</v>
      </c>
      <c r="F43" s="2">
        <v>576894</v>
      </c>
      <c r="G43" s="2">
        <v>5</v>
      </c>
      <c r="H43" s="2">
        <v>0</v>
      </c>
    </row>
    <row r="44" spans="1:8" outlineLevel="2" x14ac:dyDescent="0.3">
      <c r="A44" t="s">
        <v>16</v>
      </c>
      <c r="B44" t="s">
        <v>165</v>
      </c>
      <c r="C44" t="s">
        <v>15</v>
      </c>
      <c r="D44" t="s">
        <v>166</v>
      </c>
      <c r="E44" t="s">
        <v>167</v>
      </c>
      <c r="F44" s="2">
        <v>743649</v>
      </c>
    </row>
    <row r="45" spans="1:8" outlineLevel="1" x14ac:dyDescent="0.3">
      <c r="A45" s="1" t="s">
        <v>36</v>
      </c>
      <c r="F45" s="2">
        <f>SUBTOTAL(9,F29:F44)</f>
        <v>43690204</v>
      </c>
      <c r="G45" s="2">
        <f>SUBTOTAL(9,G29:G44)</f>
        <v>256</v>
      </c>
      <c r="H45" s="2">
        <f>SUBTOTAL(9,H29:H44)</f>
        <v>1</v>
      </c>
    </row>
    <row r="46" spans="1:8" outlineLevel="2" x14ac:dyDescent="0.3">
      <c r="A46" t="s">
        <v>59</v>
      </c>
      <c r="B46" t="s">
        <v>168</v>
      </c>
      <c r="C46" t="s">
        <v>12</v>
      </c>
      <c r="D46" t="s">
        <v>169</v>
      </c>
      <c r="E46" t="s">
        <v>170</v>
      </c>
      <c r="F46" s="2">
        <v>550000</v>
      </c>
      <c r="G46" s="2">
        <v>0</v>
      </c>
      <c r="H46" s="2">
        <v>0</v>
      </c>
    </row>
    <row r="47" spans="1:8" outlineLevel="2" x14ac:dyDescent="0.3">
      <c r="A47" t="s">
        <v>59</v>
      </c>
      <c r="B47" t="s">
        <v>171</v>
      </c>
      <c r="C47" t="s">
        <v>26</v>
      </c>
      <c r="D47" t="s">
        <v>172</v>
      </c>
      <c r="E47" t="s">
        <v>173</v>
      </c>
      <c r="F47" s="2">
        <v>500000</v>
      </c>
    </row>
    <row r="48" spans="1:8" outlineLevel="2" x14ac:dyDescent="0.3">
      <c r="A48" t="s">
        <v>59</v>
      </c>
      <c r="B48" t="s">
        <v>174</v>
      </c>
      <c r="C48" t="s">
        <v>14</v>
      </c>
      <c r="D48" t="s">
        <v>175</v>
      </c>
      <c r="E48" t="s">
        <v>176</v>
      </c>
      <c r="F48" s="2">
        <v>650000</v>
      </c>
      <c r="G48" s="2">
        <v>1</v>
      </c>
      <c r="H48" s="2">
        <v>0</v>
      </c>
    </row>
    <row r="49" spans="1:8" outlineLevel="1" x14ac:dyDescent="0.3">
      <c r="A49" s="1" t="s">
        <v>60</v>
      </c>
      <c r="F49" s="2">
        <f>SUBTOTAL(9,F46:F48)</f>
        <v>1700000</v>
      </c>
      <c r="G49" s="2">
        <f>SUBTOTAL(9,G46:G48)</f>
        <v>1</v>
      </c>
      <c r="H49" s="2">
        <f>SUBTOTAL(9,H46:H48)</f>
        <v>0</v>
      </c>
    </row>
    <row r="50" spans="1:8" outlineLevel="2" x14ac:dyDescent="0.3">
      <c r="A50" t="s">
        <v>17</v>
      </c>
      <c r="B50" t="s">
        <v>177</v>
      </c>
      <c r="C50" t="s">
        <v>12</v>
      </c>
      <c r="D50" t="s">
        <v>178</v>
      </c>
      <c r="E50" t="s">
        <v>179</v>
      </c>
      <c r="F50" s="2">
        <v>740716</v>
      </c>
      <c r="G50" s="2">
        <v>3</v>
      </c>
      <c r="H50" s="2">
        <v>1</v>
      </c>
    </row>
    <row r="51" spans="1:8" outlineLevel="2" x14ac:dyDescent="0.3">
      <c r="A51" t="s">
        <v>17</v>
      </c>
      <c r="B51" t="s">
        <v>180</v>
      </c>
      <c r="C51" t="s">
        <v>12</v>
      </c>
      <c r="D51" t="s">
        <v>181</v>
      </c>
      <c r="E51" t="s">
        <v>182</v>
      </c>
      <c r="F51" s="2">
        <v>559683</v>
      </c>
      <c r="G51" s="2">
        <v>1</v>
      </c>
      <c r="H51" s="2">
        <v>1</v>
      </c>
    </row>
    <row r="52" spans="1:8" outlineLevel="2" x14ac:dyDescent="0.3">
      <c r="A52" t="s">
        <v>17</v>
      </c>
      <c r="B52" t="s">
        <v>183</v>
      </c>
      <c r="C52" t="s">
        <v>12</v>
      </c>
      <c r="D52" t="s">
        <v>184</v>
      </c>
      <c r="E52" t="s">
        <v>185</v>
      </c>
      <c r="F52" s="2">
        <v>685290</v>
      </c>
      <c r="G52" s="2">
        <v>2</v>
      </c>
      <c r="H52" s="2">
        <v>0</v>
      </c>
    </row>
    <row r="53" spans="1:8" outlineLevel="2" x14ac:dyDescent="0.3">
      <c r="A53" t="s">
        <v>17</v>
      </c>
      <c r="B53" t="s">
        <v>186</v>
      </c>
      <c r="C53" t="s">
        <v>15</v>
      </c>
      <c r="D53" t="s">
        <v>178</v>
      </c>
      <c r="E53" t="s">
        <v>187</v>
      </c>
      <c r="F53" s="2">
        <v>740716</v>
      </c>
      <c r="G53" s="2">
        <v>3</v>
      </c>
      <c r="H53" s="2">
        <v>1</v>
      </c>
    </row>
    <row r="54" spans="1:8" outlineLevel="2" x14ac:dyDescent="0.3">
      <c r="A54" t="s">
        <v>17</v>
      </c>
      <c r="B54" t="s">
        <v>188</v>
      </c>
      <c r="C54" t="s">
        <v>12</v>
      </c>
      <c r="D54" t="s">
        <v>189</v>
      </c>
      <c r="E54" t="s">
        <v>190</v>
      </c>
      <c r="F54" s="2">
        <v>617688</v>
      </c>
      <c r="G54" s="2">
        <v>3</v>
      </c>
      <c r="H54" s="2">
        <v>1</v>
      </c>
    </row>
    <row r="55" spans="1:8" outlineLevel="2" x14ac:dyDescent="0.3">
      <c r="A55" t="s">
        <v>17</v>
      </c>
      <c r="B55" t="s">
        <v>191</v>
      </c>
      <c r="C55" t="s">
        <v>12</v>
      </c>
      <c r="D55" t="s">
        <v>192</v>
      </c>
      <c r="E55" t="s">
        <v>193</v>
      </c>
      <c r="F55" s="2">
        <v>581580</v>
      </c>
      <c r="G55" s="2">
        <v>2</v>
      </c>
      <c r="H55" s="2">
        <v>1</v>
      </c>
    </row>
    <row r="56" spans="1:8" outlineLevel="2" x14ac:dyDescent="0.3">
      <c r="A56" t="s">
        <v>17</v>
      </c>
      <c r="B56" t="s">
        <v>194</v>
      </c>
      <c r="C56" t="s">
        <v>14</v>
      </c>
      <c r="D56" t="s">
        <v>195</v>
      </c>
      <c r="E56" t="s">
        <v>196</v>
      </c>
      <c r="F56" s="2">
        <v>716165</v>
      </c>
      <c r="G56" s="2">
        <v>2</v>
      </c>
      <c r="H56" s="2">
        <v>0</v>
      </c>
    </row>
    <row r="57" spans="1:8" outlineLevel="2" x14ac:dyDescent="0.3">
      <c r="A57" t="s">
        <v>17</v>
      </c>
      <c r="B57" t="s">
        <v>197</v>
      </c>
      <c r="C57" t="s">
        <v>12</v>
      </c>
      <c r="D57" t="s">
        <v>198</v>
      </c>
      <c r="E57" t="s">
        <v>199</v>
      </c>
      <c r="F57" s="2">
        <v>780147</v>
      </c>
      <c r="G57" s="2">
        <v>3</v>
      </c>
      <c r="H57" s="2">
        <v>0</v>
      </c>
    </row>
    <row r="58" spans="1:8" outlineLevel="2" x14ac:dyDescent="0.3">
      <c r="A58" t="s">
        <v>17</v>
      </c>
      <c r="B58" t="s">
        <v>200</v>
      </c>
      <c r="C58" t="s">
        <v>12</v>
      </c>
      <c r="D58" t="s">
        <v>201</v>
      </c>
      <c r="E58" t="s">
        <v>202</v>
      </c>
      <c r="F58" s="2">
        <v>816500</v>
      </c>
      <c r="G58" s="2">
        <v>3</v>
      </c>
      <c r="H58" s="2">
        <v>1</v>
      </c>
    </row>
    <row r="59" spans="1:8" outlineLevel="2" x14ac:dyDescent="0.3">
      <c r="A59" t="s">
        <v>17</v>
      </c>
      <c r="B59" t="s">
        <v>203</v>
      </c>
      <c r="C59" t="s">
        <v>12</v>
      </c>
      <c r="D59" t="s">
        <v>204</v>
      </c>
      <c r="E59" t="s">
        <v>205</v>
      </c>
      <c r="F59" s="2">
        <v>732200</v>
      </c>
      <c r="G59" s="2">
        <v>2</v>
      </c>
      <c r="H59" s="2">
        <v>0</v>
      </c>
    </row>
    <row r="60" spans="1:8" outlineLevel="2" x14ac:dyDescent="0.3">
      <c r="A60" t="s">
        <v>17</v>
      </c>
      <c r="B60" t="s">
        <v>206</v>
      </c>
      <c r="C60" t="s">
        <v>12</v>
      </c>
      <c r="D60" t="s">
        <v>207</v>
      </c>
      <c r="E60" t="s">
        <v>208</v>
      </c>
      <c r="F60" s="2">
        <v>594091</v>
      </c>
      <c r="G60" s="2">
        <v>1</v>
      </c>
      <c r="H60" s="2">
        <v>0</v>
      </c>
    </row>
    <row r="61" spans="1:8" outlineLevel="2" x14ac:dyDescent="0.3">
      <c r="A61" t="s">
        <v>17</v>
      </c>
      <c r="B61" t="s">
        <v>209</v>
      </c>
      <c r="C61" t="s">
        <v>12</v>
      </c>
      <c r="D61" t="s">
        <v>210</v>
      </c>
      <c r="E61" t="s">
        <v>211</v>
      </c>
      <c r="F61" s="2">
        <v>674104</v>
      </c>
      <c r="G61" s="2">
        <v>2</v>
      </c>
      <c r="H61" s="2">
        <v>0</v>
      </c>
    </row>
    <row r="62" spans="1:8" outlineLevel="2" x14ac:dyDescent="0.3">
      <c r="A62" t="s">
        <v>17</v>
      </c>
      <c r="B62" t="s">
        <v>212</v>
      </c>
      <c r="C62" t="s">
        <v>12</v>
      </c>
      <c r="D62" t="s">
        <v>213</v>
      </c>
      <c r="E62" t="s">
        <v>214</v>
      </c>
      <c r="F62" s="2">
        <v>611159</v>
      </c>
      <c r="G62" s="2">
        <v>2</v>
      </c>
      <c r="H62" s="2">
        <v>0</v>
      </c>
    </row>
    <row r="63" spans="1:8" outlineLevel="2" x14ac:dyDescent="0.3">
      <c r="A63" t="s">
        <v>17</v>
      </c>
      <c r="B63" t="s">
        <v>215</v>
      </c>
      <c r="C63" t="s">
        <v>12</v>
      </c>
      <c r="D63" t="s">
        <v>216</v>
      </c>
      <c r="E63" t="s">
        <v>217</v>
      </c>
      <c r="F63" s="2">
        <v>604561</v>
      </c>
      <c r="G63" s="2">
        <v>2</v>
      </c>
      <c r="H63" s="2">
        <v>0</v>
      </c>
    </row>
    <row r="64" spans="1:8" outlineLevel="2" x14ac:dyDescent="0.3">
      <c r="A64" t="s">
        <v>17</v>
      </c>
      <c r="B64" t="s">
        <v>218</v>
      </c>
      <c r="C64" t="s">
        <v>12</v>
      </c>
      <c r="D64" t="s">
        <v>219</v>
      </c>
      <c r="E64" t="s">
        <v>220</v>
      </c>
      <c r="F64" s="2">
        <v>552854</v>
      </c>
      <c r="G64" s="2">
        <v>2</v>
      </c>
      <c r="H64" s="2">
        <v>0</v>
      </c>
    </row>
    <row r="65" spans="1:8" outlineLevel="2" x14ac:dyDescent="0.3">
      <c r="A65" t="s">
        <v>17</v>
      </c>
      <c r="B65" t="s">
        <v>221</v>
      </c>
      <c r="C65" t="s">
        <v>12</v>
      </c>
      <c r="D65" t="s">
        <v>222</v>
      </c>
      <c r="E65" t="s">
        <v>223</v>
      </c>
      <c r="F65" s="2">
        <v>669173</v>
      </c>
      <c r="G65" s="2">
        <v>2</v>
      </c>
      <c r="H65" s="2">
        <v>1</v>
      </c>
    </row>
    <row r="66" spans="1:8" outlineLevel="2" x14ac:dyDescent="0.3">
      <c r="A66" t="s">
        <v>17</v>
      </c>
      <c r="B66" t="s">
        <v>224</v>
      </c>
      <c r="C66" t="s">
        <v>12</v>
      </c>
      <c r="D66" t="s">
        <v>225</v>
      </c>
      <c r="E66" t="s">
        <v>226</v>
      </c>
      <c r="F66" s="2">
        <v>594412</v>
      </c>
      <c r="G66" s="2">
        <v>2</v>
      </c>
      <c r="H66" s="2">
        <v>0</v>
      </c>
    </row>
    <row r="67" spans="1:8" outlineLevel="2" x14ac:dyDescent="0.3">
      <c r="A67" t="s">
        <v>17</v>
      </c>
      <c r="B67" t="s">
        <v>227</v>
      </c>
      <c r="C67" t="s">
        <v>12</v>
      </c>
      <c r="D67" t="s">
        <v>228</v>
      </c>
      <c r="E67" t="s">
        <v>229</v>
      </c>
      <c r="F67" s="2">
        <v>553730</v>
      </c>
      <c r="G67" s="2">
        <v>2</v>
      </c>
      <c r="H67" s="2">
        <v>0</v>
      </c>
    </row>
    <row r="68" spans="1:8" outlineLevel="2" x14ac:dyDescent="0.3">
      <c r="A68" t="s">
        <v>17</v>
      </c>
      <c r="B68" t="s">
        <v>230</v>
      </c>
      <c r="C68" t="s">
        <v>12</v>
      </c>
      <c r="D68" t="s">
        <v>231</v>
      </c>
      <c r="E68" t="s">
        <v>232</v>
      </c>
      <c r="F68" s="2">
        <v>575854</v>
      </c>
      <c r="G68" s="2">
        <v>2</v>
      </c>
      <c r="H68" s="2">
        <v>0</v>
      </c>
    </row>
    <row r="69" spans="1:8" outlineLevel="2" x14ac:dyDescent="0.3">
      <c r="A69" t="s">
        <v>17</v>
      </c>
      <c r="B69" t="s">
        <v>233</v>
      </c>
      <c r="C69" t="s">
        <v>14</v>
      </c>
      <c r="D69" t="s">
        <v>234</v>
      </c>
      <c r="E69" t="s">
        <v>235</v>
      </c>
      <c r="F69" s="2">
        <v>600649</v>
      </c>
      <c r="G69" s="2">
        <v>2</v>
      </c>
      <c r="H69" s="2">
        <v>0</v>
      </c>
    </row>
    <row r="70" spans="1:8" outlineLevel="2" x14ac:dyDescent="0.3">
      <c r="A70" t="s">
        <v>17</v>
      </c>
      <c r="B70" t="s">
        <v>236</v>
      </c>
      <c r="C70" t="s">
        <v>14</v>
      </c>
      <c r="D70" t="s">
        <v>237</v>
      </c>
      <c r="E70" t="s">
        <v>238</v>
      </c>
      <c r="F70" s="2">
        <v>775011</v>
      </c>
      <c r="G70" s="2">
        <v>1</v>
      </c>
      <c r="H70" s="2">
        <v>0</v>
      </c>
    </row>
    <row r="71" spans="1:8" outlineLevel="2" x14ac:dyDescent="0.3">
      <c r="A71" t="s">
        <v>17</v>
      </c>
      <c r="B71" t="s">
        <v>239</v>
      </c>
      <c r="C71" t="s">
        <v>15</v>
      </c>
      <c r="D71" t="s">
        <v>240</v>
      </c>
      <c r="E71" t="s">
        <v>241</v>
      </c>
      <c r="F71" s="2">
        <v>634797</v>
      </c>
      <c r="G71" s="2">
        <v>2</v>
      </c>
      <c r="H71" s="2">
        <v>0</v>
      </c>
    </row>
    <row r="72" spans="1:8" outlineLevel="1" x14ac:dyDescent="0.3">
      <c r="A72" s="1" t="s">
        <v>37</v>
      </c>
      <c r="F72" s="2">
        <f>SUBTOTAL(9,F50:F71)</f>
        <v>14411080</v>
      </c>
      <c r="G72" s="2">
        <f>SUBTOTAL(9,G50:G71)</f>
        <v>46</v>
      </c>
      <c r="H72" s="2">
        <f>SUBTOTAL(9,H50:H71)</f>
        <v>7</v>
      </c>
    </row>
    <row r="73" spans="1:8" outlineLevel="2" x14ac:dyDescent="0.3">
      <c r="A73" t="s">
        <v>18</v>
      </c>
      <c r="B73" t="s">
        <v>242</v>
      </c>
      <c r="C73" t="s">
        <v>12</v>
      </c>
      <c r="D73" t="s">
        <v>243</v>
      </c>
      <c r="E73" t="s">
        <v>244</v>
      </c>
      <c r="F73" s="2">
        <v>800000</v>
      </c>
    </row>
    <row r="74" spans="1:8" outlineLevel="2" x14ac:dyDescent="0.3">
      <c r="A74" t="s">
        <v>18</v>
      </c>
      <c r="B74" t="s">
        <v>245</v>
      </c>
      <c r="C74" t="s">
        <v>12</v>
      </c>
      <c r="D74" t="s">
        <v>246</v>
      </c>
      <c r="E74" t="s">
        <v>247</v>
      </c>
      <c r="F74" s="2">
        <v>7980642</v>
      </c>
    </row>
    <row r="75" spans="1:8" outlineLevel="2" x14ac:dyDescent="0.3">
      <c r="A75" t="s">
        <v>18</v>
      </c>
      <c r="B75" t="s">
        <v>248</v>
      </c>
      <c r="C75" t="s">
        <v>12</v>
      </c>
      <c r="D75" t="s">
        <v>64</v>
      </c>
      <c r="E75" t="s">
        <v>249</v>
      </c>
      <c r="F75" s="2">
        <v>900000</v>
      </c>
    </row>
    <row r="76" spans="1:8" outlineLevel="2" x14ac:dyDescent="0.3">
      <c r="A76" t="s">
        <v>18</v>
      </c>
      <c r="B76" t="s">
        <v>250</v>
      </c>
      <c r="C76" t="s">
        <v>12</v>
      </c>
      <c r="D76" t="s">
        <v>251</v>
      </c>
      <c r="E76" t="s">
        <v>252</v>
      </c>
      <c r="F76" s="2">
        <v>811400</v>
      </c>
    </row>
    <row r="77" spans="1:8" outlineLevel="2" x14ac:dyDescent="0.3">
      <c r="A77" t="s">
        <v>18</v>
      </c>
      <c r="B77" t="s">
        <v>253</v>
      </c>
      <c r="C77" t="s">
        <v>12</v>
      </c>
      <c r="D77" t="s">
        <v>254</v>
      </c>
      <c r="E77" t="s">
        <v>255</v>
      </c>
      <c r="F77" s="2">
        <v>1200000</v>
      </c>
    </row>
    <row r="78" spans="1:8" outlineLevel="1" x14ac:dyDescent="0.3">
      <c r="A78" s="1" t="s">
        <v>38</v>
      </c>
      <c r="F78" s="2">
        <f>SUBTOTAL(9,F73:F77)</f>
        <v>11692042</v>
      </c>
      <c r="G78" s="2">
        <f>SUBTOTAL(9,G73:G77)</f>
        <v>0</v>
      </c>
      <c r="H78" s="2">
        <f>SUBTOTAL(9,H73:H77)</f>
        <v>0</v>
      </c>
    </row>
    <row r="79" spans="1:8" x14ac:dyDescent="0.3">
      <c r="A79" s="1" t="s">
        <v>39</v>
      </c>
      <c r="F79" s="2">
        <f>SUBTOTAL(9,F8:F77)</f>
        <v>95546136</v>
      </c>
      <c r="G79" s="2">
        <f>SUBTOTAL(9,G8:G77)</f>
        <v>303</v>
      </c>
      <c r="H79" s="2">
        <f>SUBTOTAL(9,H8:H77)</f>
        <v>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B9D4-6689-4F54-8D7F-D4364CBE65F0}">
  <dimension ref="A1:H79"/>
  <sheetViews>
    <sheetView topLeftCell="A49" zoomScale="80" zoomScaleNormal="80" workbookViewId="0">
      <selection activeCell="G33" sqref="G33"/>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663</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28</v>
      </c>
      <c r="E8" s="6">
        <v>3</v>
      </c>
      <c r="F8" s="6">
        <v>53400</v>
      </c>
      <c r="G8" s="6"/>
      <c r="H8" s="6"/>
    </row>
    <row r="9" spans="1:8" outlineLevel="2" x14ac:dyDescent="0.3">
      <c r="A9" s="1" t="s">
        <v>23</v>
      </c>
      <c r="B9" s="1" t="s">
        <v>24</v>
      </c>
      <c r="C9" t="s">
        <v>15</v>
      </c>
      <c r="D9" t="s">
        <v>25</v>
      </c>
      <c r="E9" s="6">
        <v>4</v>
      </c>
      <c r="F9" s="6">
        <v>229694</v>
      </c>
      <c r="G9" s="6">
        <v>2</v>
      </c>
      <c r="H9" s="6">
        <v>1</v>
      </c>
    </row>
    <row r="10" spans="1:8" outlineLevel="2" x14ac:dyDescent="0.3">
      <c r="A10" s="1" t="s">
        <v>23</v>
      </c>
      <c r="B10" s="1" t="s">
        <v>24</v>
      </c>
      <c r="C10" t="s">
        <v>26</v>
      </c>
      <c r="D10" t="s">
        <v>27</v>
      </c>
      <c r="E10" s="6">
        <v>22</v>
      </c>
      <c r="F10" s="6">
        <v>1842144</v>
      </c>
      <c r="G10" s="6"/>
      <c r="H10" s="6"/>
    </row>
    <row r="11" spans="1:8" outlineLevel="2" x14ac:dyDescent="0.3">
      <c r="A11" s="1" t="s">
        <v>23</v>
      </c>
      <c r="B11" s="1" t="s">
        <v>24</v>
      </c>
      <c r="C11" t="s">
        <v>26</v>
      </c>
      <c r="D11" t="s">
        <v>31</v>
      </c>
      <c r="E11" s="6">
        <v>1</v>
      </c>
      <c r="F11" s="6">
        <v>55000</v>
      </c>
      <c r="G11" s="6"/>
      <c r="H11" s="6"/>
    </row>
    <row r="12" spans="1:8" outlineLevel="2" x14ac:dyDescent="0.3">
      <c r="A12" s="1" t="s">
        <v>23</v>
      </c>
      <c r="B12" s="1" t="s">
        <v>24</v>
      </c>
      <c r="C12" t="s">
        <v>26</v>
      </c>
      <c r="D12" t="s">
        <v>28</v>
      </c>
      <c r="E12" s="6">
        <v>9</v>
      </c>
      <c r="F12" s="6">
        <v>783000</v>
      </c>
      <c r="G12" s="6"/>
      <c r="H12" s="6"/>
    </row>
    <row r="13" spans="1:8" outlineLevel="2" x14ac:dyDescent="0.3">
      <c r="A13" s="1" t="s">
        <v>23</v>
      </c>
      <c r="B13" s="1" t="s">
        <v>24</v>
      </c>
      <c r="C13" t="s">
        <v>26</v>
      </c>
      <c r="D13" t="s">
        <v>29</v>
      </c>
      <c r="E13" s="6">
        <v>11</v>
      </c>
      <c r="F13" s="6">
        <v>344625</v>
      </c>
      <c r="G13" s="6">
        <v>104</v>
      </c>
      <c r="H13" s="6">
        <v>0</v>
      </c>
    </row>
    <row r="14" spans="1:8" outlineLevel="2" x14ac:dyDescent="0.3">
      <c r="A14" s="1" t="s">
        <v>23</v>
      </c>
      <c r="B14" s="1" t="s">
        <v>24</v>
      </c>
      <c r="C14" t="s">
        <v>26</v>
      </c>
      <c r="D14" t="s">
        <v>25</v>
      </c>
      <c r="E14" s="6">
        <v>116</v>
      </c>
      <c r="F14" s="6">
        <v>7579785</v>
      </c>
      <c r="G14" s="6">
        <v>0</v>
      </c>
      <c r="H14" s="6">
        <v>0</v>
      </c>
    </row>
    <row r="15" spans="1:8" outlineLevel="2" x14ac:dyDescent="0.3">
      <c r="A15" s="1" t="s">
        <v>23</v>
      </c>
      <c r="B15" s="1" t="s">
        <v>24</v>
      </c>
      <c r="C15" t="s">
        <v>30</v>
      </c>
      <c r="D15" t="s">
        <v>27</v>
      </c>
      <c r="E15" s="6">
        <v>4</v>
      </c>
      <c r="F15" s="6">
        <v>95500</v>
      </c>
      <c r="G15" s="6">
        <v>0</v>
      </c>
      <c r="H15" s="6">
        <v>0</v>
      </c>
    </row>
    <row r="16" spans="1:8" outlineLevel="2" x14ac:dyDescent="0.3">
      <c r="A16" s="1" t="s">
        <v>23</v>
      </c>
      <c r="B16" s="1" t="s">
        <v>24</v>
      </c>
      <c r="C16" t="s">
        <v>30</v>
      </c>
      <c r="D16" t="s">
        <v>25</v>
      </c>
      <c r="E16" s="6">
        <v>6</v>
      </c>
      <c r="F16" s="6">
        <v>232398</v>
      </c>
      <c r="G16" s="6">
        <v>3</v>
      </c>
      <c r="H16" s="6">
        <v>2</v>
      </c>
    </row>
    <row r="17" spans="1:8" outlineLevel="2" x14ac:dyDescent="0.3">
      <c r="A17" s="1" t="s">
        <v>23</v>
      </c>
      <c r="B17" s="1" t="s">
        <v>24</v>
      </c>
      <c r="C17" t="s">
        <v>14</v>
      </c>
      <c r="D17" t="s">
        <v>27</v>
      </c>
      <c r="E17" s="6">
        <v>36</v>
      </c>
      <c r="F17" s="6">
        <v>7843562</v>
      </c>
      <c r="G17" s="6">
        <v>0</v>
      </c>
      <c r="H17" s="6">
        <v>0</v>
      </c>
    </row>
    <row r="18" spans="1:8" outlineLevel="2" x14ac:dyDescent="0.3">
      <c r="A18" s="1" t="s">
        <v>23</v>
      </c>
      <c r="B18" s="1" t="s">
        <v>24</v>
      </c>
      <c r="C18" t="s">
        <v>14</v>
      </c>
      <c r="D18" t="s">
        <v>28</v>
      </c>
      <c r="E18" s="6">
        <v>15</v>
      </c>
      <c r="F18" s="6">
        <v>13707250</v>
      </c>
      <c r="G18" s="6">
        <v>0</v>
      </c>
      <c r="H18" s="6">
        <v>0</v>
      </c>
    </row>
    <row r="19" spans="1:8" outlineLevel="2" x14ac:dyDescent="0.3">
      <c r="A19" s="1" t="s">
        <v>23</v>
      </c>
      <c r="B19" s="1" t="s">
        <v>24</v>
      </c>
      <c r="C19" t="s">
        <v>14</v>
      </c>
      <c r="D19" t="s">
        <v>29</v>
      </c>
      <c r="E19" s="6">
        <v>21</v>
      </c>
      <c r="F19" s="6">
        <v>3467832</v>
      </c>
      <c r="G19" s="6">
        <v>0</v>
      </c>
      <c r="H19" s="6">
        <v>0</v>
      </c>
    </row>
    <row r="20" spans="1:8" outlineLevel="2" x14ac:dyDescent="0.3">
      <c r="A20" s="1" t="s">
        <v>23</v>
      </c>
      <c r="B20" s="1" t="s">
        <v>24</v>
      </c>
      <c r="C20" t="s">
        <v>14</v>
      </c>
      <c r="D20" t="s">
        <v>25</v>
      </c>
      <c r="E20" s="6">
        <v>124</v>
      </c>
      <c r="F20" s="6">
        <v>19462563</v>
      </c>
      <c r="G20" s="6">
        <v>32</v>
      </c>
      <c r="H20" s="6">
        <v>1</v>
      </c>
    </row>
    <row r="21" spans="1:8" outlineLevel="2" x14ac:dyDescent="0.3">
      <c r="A21" s="1" t="s">
        <v>23</v>
      </c>
      <c r="B21" s="1" t="s">
        <v>24</v>
      </c>
      <c r="C21" t="s">
        <v>12</v>
      </c>
      <c r="D21" t="s">
        <v>27</v>
      </c>
      <c r="E21" s="6">
        <v>14</v>
      </c>
      <c r="F21" s="6">
        <v>25765133.870000001</v>
      </c>
      <c r="G21" s="6">
        <v>0</v>
      </c>
      <c r="H21" s="6">
        <v>0</v>
      </c>
    </row>
    <row r="22" spans="1:8" outlineLevel="2" x14ac:dyDescent="0.3">
      <c r="A22" s="1" t="s">
        <v>23</v>
      </c>
      <c r="B22" s="1" t="s">
        <v>24</v>
      </c>
      <c r="C22" t="s">
        <v>12</v>
      </c>
      <c r="D22" t="s">
        <v>31</v>
      </c>
      <c r="E22" s="6">
        <v>1</v>
      </c>
      <c r="F22" s="6">
        <v>750000</v>
      </c>
      <c r="G22" s="6">
        <v>0</v>
      </c>
      <c r="H22" s="6">
        <v>0</v>
      </c>
    </row>
    <row r="23" spans="1:8" outlineLevel="2" x14ac:dyDescent="0.3">
      <c r="A23" s="1" t="s">
        <v>23</v>
      </c>
      <c r="B23" s="1" t="s">
        <v>24</v>
      </c>
      <c r="C23" t="s">
        <v>12</v>
      </c>
      <c r="D23" t="s">
        <v>28</v>
      </c>
      <c r="E23" s="6">
        <v>5</v>
      </c>
      <c r="F23" s="6">
        <v>19227077</v>
      </c>
      <c r="G23" s="6">
        <v>0</v>
      </c>
      <c r="H23" s="6">
        <v>0</v>
      </c>
    </row>
    <row r="24" spans="1:8" outlineLevel="2" x14ac:dyDescent="0.3">
      <c r="A24" s="1" t="s">
        <v>23</v>
      </c>
      <c r="B24" s="1" t="s">
        <v>24</v>
      </c>
      <c r="C24" t="s">
        <v>12</v>
      </c>
      <c r="D24" t="s">
        <v>29</v>
      </c>
      <c r="E24" s="6">
        <v>1</v>
      </c>
      <c r="F24" s="6">
        <v>12000000</v>
      </c>
      <c r="G24" s="6">
        <v>74</v>
      </c>
      <c r="H24" s="6">
        <v>0</v>
      </c>
    </row>
    <row r="25" spans="1:8" outlineLevel="2" x14ac:dyDescent="0.3">
      <c r="A25" s="7" t="s">
        <v>23</v>
      </c>
      <c r="B25" s="1" t="s">
        <v>24</v>
      </c>
      <c r="C25" t="s">
        <v>12</v>
      </c>
      <c r="D25" t="s">
        <v>25</v>
      </c>
      <c r="E25" s="6">
        <v>2</v>
      </c>
      <c r="F25" s="6">
        <v>748420</v>
      </c>
      <c r="G25" s="6">
        <v>1</v>
      </c>
      <c r="H25" s="6">
        <v>0</v>
      </c>
    </row>
    <row r="26" spans="1:8" outlineLevel="1" x14ac:dyDescent="0.3">
      <c r="A26" s="7" t="s">
        <v>40</v>
      </c>
      <c r="B26" s="1"/>
      <c r="E26" s="6"/>
      <c r="F26" s="6">
        <f>SUBTOTAL(9,F8:F25)</f>
        <v>114187383.87</v>
      </c>
      <c r="G26" s="6">
        <f>SUBTOTAL(9,G8:G25)</f>
        <v>216</v>
      </c>
      <c r="H26" s="6">
        <f>SUBTOTAL(9,H8:H25)</f>
        <v>4</v>
      </c>
    </row>
    <row r="27" spans="1:8" outlineLevel="2" x14ac:dyDescent="0.3">
      <c r="A27" s="7" t="s">
        <v>11</v>
      </c>
      <c r="B27" s="1" t="s">
        <v>11</v>
      </c>
      <c r="C27" t="s">
        <v>12</v>
      </c>
      <c r="D27" t="s">
        <v>27</v>
      </c>
      <c r="E27" s="6">
        <v>17</v>
      </c>
      <c r="F27" s="6">
        <v>29117972</v>
      </c>
      <c r="G27" s="6"/>
      <c r="H27" s="6"/>
    </row>
    <row r="28" spans="1:8" outlineLevel="1" x14ac:dyDescent="0.3">
      <c r="A28" s="1" t="s">
        <v>34</v>
      </c>
      <c r="B28" s="1"/>
      <c r="E28" s="6"/>
      <c r="F28" s="6">
        <f>SUBTOTAL(9,F27:F27)</f>
        <v>29117972</v>
      </c>
      <c r="G28" s="6">
        <f>SUBTOTAL(9,G27:G27)</f>
        <v>0</v>
      </c>
      <c r="H28" s="6">
        <f>SUBTOTAL(9,H27:H27)</f>
        <v>0</v>
      </c>
    </row>
    <row r="29" spans="1:8" outlineLevel="2" x14ac:dyDescent="0.3">
      <c r="A29" s="1" t="s">
        <v>47</v>
      </c>
      <c r="B29" s="1" t="s">
        <v>24</v>
      </c>
      <c r="C29" t="s">
        <v>15</v>
      </c>
      <c r="D29" t="s">
        <v>25</v>
      </c>
      <c r="E29" s="6">
        <v>1</v>
      </c>
      <c r="F29" s="6">
        <v>0</v>
      </c>
      <c r="G29" s="6">
        <v>1</v>
      </c>
      <c r="H29" s="6">
        <v>0</v>
      </c>
    </row>
    <row r="30" spans="1:8" outlineLevel="2" x14ac:dyDescent="0.3">
      <c r="A30" s="7" t="s">
        <v>47</v>
      </c>
      <c r="B30" s="1" t="s">
        <v>24</v>
      </c>
      <c r="C30" t="s">
        <v>14</v>
      </c>
      <c r="D30" t="s">
        <v>27</v>
      </c>
      <c r="E30" s="6">
        <v>2</v>
      </c>
      <c r="F30" s="6">
        <v>236755</v>
      </c>
      <c r="G30" s="6">
        <v>0</v>
      </c>
      <c r="H30" s="6">
        <v>0</v>
      </c>
    </row>
    <row r="31" spans="1:8" outlineLevel="1" x14ac:dyDescent="0.3">
      <c r="A31" s="1" t="s">
        <v>48</v>
      </c>
      <c r="B31" s="1"/>
      <c r="E31" s="6"/>
      <c r="F31" s="6">
        <f>SUBTOTAL(9,F29:F30)</f>
        <v>236755</v>
      </c>
      <c r="G31" s="6">
        <f>SUBTOTAL(9,G29:G30)</f>
        <v>1</v>
      </c>
      <c r="H31" s="6">
        <f>SUBTOTAL(9,H29:H30)</f>
        <v>0</v>
      </c>
    </row>
    <row r="32" spans="1:8" outlineLevel="2" x14ac:dyDescent="0.3">
      <c r="A32" s="1" t="s">
        <v>32</v>
      </c>
      <c r="B32" s="1" t="s">
        <v>32</v>
      </c>
      <c r="C32" t="s">
        <v>26</v>
      </c>
      <c r="D32" t="s">
        <v>25</v>
      </c>
      <c r="E32" s="6">
        <v>8</v>
      </c>
      <c r="F32" s="6"/>
      <c r="G32" s="6"/>
      <c r="H32" s="6">
        <v>4</v>
      </c>
    </row>
    <row r="33" spans="1:8" outlineLevel="2" x14ac:dyDescent="0.3">
      <c r="A33" s="1" t="s">
        <v>32</v>
      </c>
      <c r="B33" s="1" t="s">
        <v>32</v>
      </c>
      <c r="C33" t="s">
        <v>30</v>
      </c>
      <c r="D33" t="s">
        <v>27</v>
      </c>
      <c r="E33" s="6">
        <v>5</v>
      </c>
      <c r="F33" s="6"/>
      <c r="G33" s="6"/>
      <c r="H33" s="6"/>
    </row>
    <row r="34" spans="1:8" outlineLevel="2" x14ac:dyDescent="0.3">
      <c r="A34" s="1" t="s">
        <v>32</v>
      </c>
      <c r="B34" s="1" t="s">
        <v>32</v>
      </c>
      <c r="C34" t="s">
        <v>30</v>
      </c>
      <c r="D34" t="s">
        <v>28</v>
      </c>
      <c r="E34" s="6">
        <v>1</v>
      </c>
      <c r="F34" s="6"/>
      <c r="G34" s="6"/>
      <c r="H34" s="6"/>
    </row>
    <row r="35" spans="1:8" outlineLevel="2" x14ac:dyDescent="0.3">
      <c r="A35" s="1" t="s">
        <v>32</v>
      </c>
      <c r="B35" s="1" t="s">
        <v>32</v>
      </c>
      <c r="C35" t="s">
        <v>30</v>
      </c>
      <c r="D35" t="s">
        <v>29</v>
      </c>
      <c r="E35" s="6">
        <v>2</v>
      </c>
      <c r="F35" s="6"/>
      <c r="G35" s="6"/>
      <c r="H35" s="6">
        <v>2</v>
      </c>
    </row>
    <row r="36" spans="1:8" outlineLevel="2" x14ac:dyDescent="0.3">
      <c r="A36" s="1" t="s">
        <v>32</v>
      </c>
      <c r="B36" s="1" t="s">
        <v>32</v>
      </c>
      <c r="C36" t="s">
        <v>30</v>
      </c>
      <c r="D36" t="s">
        <v>25</v>
      </c>
      <c r="E36" s="6">
        <v>9</v>
      </c>
      <c r="F36" s="6"/>
      <c r="G36" s="6"/>
      <c r="H36" s="6">
        <v>8</v>
      </c>
    </row>
    <row r="37" spans="1:8" outlineLevel="2" x14ac:dyDescent="0.3">
      <c r="A37" s="1" t="s">
        <v>32</v>
      </c>
      <c r="B37" s="1" t="s">
        <v>32</v>
      </c>
      <c r="C37" t="s">
        <v>14</v>
      </c>
      <c r="D37" t="s">
        <v>27</v>
      </c>
      <c r="E37" s="6">
        <v>1</v>
      </c>
      <c r="F37" s="6"/>
      <c r="G37" s="6"/>
      <c r="H37" s="6"/>
    </row>
    <row r="38" spans="1:8" outlineLevel="2" x14ac:dyDescent="0.3">
      <c r="A38" s="1" t="s">
        <v>32</v>
      </c>
      <c r="B38" s="1" t="s">
        <v>32</v>
      </c>
      <c r="C38" t="s">
        <v>14</v>
      </c>
      <c r="D38" t="s">
        <v>28</v>
      </c>
      <c r="E38" s="6">
        <v>10</v>
      </c>
      <c r="F38" s="6"/>
      <c r="G38" s="6"/>
      <c r="H38" s="6">
        <v>0</v>
      </c>
    </row>
    <row r="39" spans="1:8" outlineLevel="2" x14ac:dyDescent="0.3">
      <c r="A39" s="1" t="s">
        <v>32</v>
      </c>
      <c r="B39" s="1" t="s">
        <v>32</v>
      </c>
      <c r="C39" t="s">
        <v>14</v>
      </c>
      <c r="D39" t="s">
        <v>29</v>
      </c>
      <c r="E39" s="6">
        <v>3</v>
      </c>
      <c r="F39" s="6"/>
      <c r="G39" s="6"/>
      <c r="H39" s="6">
        <v>1</v>
      </c>
    </row>
    <row r="40" spans="1:8" outlineLevel="2" x14ac:dyDescent="0.3">
      <c r="A40" s="7" t="s">
        <v>32</v>
      </c>
      <c r="B40" s="1" t="s">
        <v>32</v>
      </c>
      <c r="C40" t="s">
        <v>14</v>
      </c>
      <c r="D40" t="s">
        <v>25</v>
      </c>
      <c r="E40" s="6">
        <v>23</v>
      </c>
      <c r="F40" s="6"/>
      <c r="G40" s="6"/>
      <c r="H40" s="6">
        <v>17</v>
      </c>
    </row>
    <row r="41" spans="1:8" outlineLevel="1" x14ac:dyDescent="0.3">
      <c r="A41" s="1" t="s">
        <v>41</v>
      </c>
      <c r="B41" s="1"/>
      <c r="E41" s="6"/>
      <c r="F41" s="6">
        <f>SUBTOTAL(9,F32:F40)</f>
        <v>0</v>
      </c>
      <c r="G41" s="6">
        <f>SUBTOTAL(9,G32:G40)</f>
        <v>0</v>
      </c>
      <c r="H41" s="6">
        <f>SUBTOTAL(9,H32:H40)</f>
        <v>32</v>
      </c>
    </row>
    <row r="42" spans="1:8" outlineLevel="2" x14ac:dyDescent="0.3">
      <c r="A42" s="1" t="s">
        <v>52</v>
      </c>
      <c r="B42" s="1" t="s">
        <v>52</v>
      </c>
      <c r="C42" t="s">
        <v>14</v>
      </c>
      <c r="D42" t="s">
        <v>27</v>
      </c>
      <c r="E42" s="6">
        <v>2</v>
      </c>
      <c r="F42" s="6"/>
      <c r="G42" s="6"/>
      <c r="H42" s="6"/>
    </row>
    <row r="43" spans="1:8" outlineLevel="2" x14ac:dyDescent="0.3">
      <c r="A43" s="1" t="s">
        <v>52</v>
      </c>
      <c r="B43" s="1" t="s">
        <v>52</v>
      </c>
      <c r="C43" t="s">
        <v>14</v>
      </c>
      <c r="D43" t="s">
        <v>29</v>
      </c>
      <c r="E43" s="6">
        <v>1</v>
      </c>
      <c r="F43" s="6"/>
      <c r="G43" s="6"/>
      <c r="H43" s="6"/>
    </row>
    <row r="44" spans="1:8" outlineLevel="2" x14ac:dyDescent="0.3">
      <c r="A44" s="1" t="s">
        <v>52</v>
      </c>
      <c r="B44" s="1" t="s">
        <v>52</v>
      </c>
      <c r="C44" t="s">
        <v>14</v>
      </c>
      <c r="D44" t="s">
        <v>25</v>
      </c>
      <c r="E44" s="6">
        <v>1</v>
      </c>
      <c r="F44" s="6"/>
      <c r="G44" s="6"/>
      <c r="H44" s="6"/>
    </row>
    <row r="45" spans="1:8" outlineLevel="2" x14ac:dyDescent="0.3">
      <c r="A45" s="7" t="s">
        <v>52</v>
      </c>
      <c r="B45" s="1" t="s">
        <v>52</v>
      </c>
      <c r="C45" t="s">
        <v>14</v>
      </c>
      <c r="D45" t="s">
        <v>65</v>
      </c>
      <c r="E45" s="6">
        <v>1</v>
      </c>
      <c r="F45" s="6"/>
      <c r="G45" s="6"/>
      <c r="H45" s="6"/>
    </row>
    <row r="46" spans="1:8" outlineLevel="1" x14ac:dyDescent="0.3">
      <c r="A46" s="1" t="s">
        <v>54</v>
      </c>
      <c r="B46" s="1"/>
      <c r="E46" s="6"/>
      <c r="F46" s="6">
        <f>SUBTOTAL(9,F42:F45)</f>
        <v>0</v>
      </c>
      <c r="G46" s="6">
        <f>SUBTOTAL(9,G42:G45)</f>
        <v>0</v>
      </c>
      <c r="H46" s="6">
        <f>SUBTOTAL(9,H42:H45)</f>
        <v>0</v>
      </c>
    </row>
    <row r="47" spans="1:8" outlineLevel="2" x14ac:dyDescent="0.3">
      <c r="A47" s="1" t="s">
        <v>18</v>
      </c>
      <c r="B47" s="1" t="s">
        <v>18</v>
      </c>
      <c r="C47" t="s">
        <v>26</v>
      </c>
      <c r="D47" t="s">
        <v>27</v>
      </c>
      <c r="E47" s="6">
        <v>14</v>
      </c>
      <c r="F47" s="6">
        <v>312123</v>
      </c>
      <c r="G47" s="6"/>
      <c r="H47" s="6"/>
    </row>
    <row r="48" spans="1:8" outlineLevel="2" x14ac:dyDescent="0.3">
      <c r="A48" s="1" t="s">
        <v>18</v>
      </c>
      <c r="B48" s="1" t="s">
        <v>18</v>
      </c>
      <c r="C48" t="s">
        <v>26</v>
      </c>
      <c r="D48" t="s">
        <v>31</v>
      </c>
      <c r="E48" s="6">
        <v>1</v>
      </c>
      <c r="F48" s="6">
        <v>20000</v>
      </c>
      <c r="G48" s="6"/>
      <c r="H48" s="6"/>
    </row>
    <row r="49" spans="1:8" outlineLevel="2" x14ac:dyDescent="0.3">
      <c r="A49" s="1" t="s">
        <v>18</v>
      </c>
      <c r="B49" s="1" t="s">
        <v>18</v>
      </c>
      <c r="C49" t="s">
        <v>26</v>
      </c>
      <c r="D49" t="s">
        <v>29</v>
      </c>
      <c r="E49" s="6">
        <v>39</v>
      </c>
      <c r="F49" s="6">
        <v>381589.34</v>
      </c>
      <c r="G49" s="6"/>
      <c r="H49" s="6"/>
    </row>
    <row r="50" spans="1:8" outlineLevel="2" x14ac:dyDescent="0.3">
      <c r="A50" s="1" t="s">
        <v>18</v>
      </c>
      <c r="B50" s="1" t="s">
        <v>18</v>
      </c>
      <c r="C50" t="s">
        <v>26</v>
      </c>
      <c r="D50" t="s">
        <v>25</v>
      </c>
      <c r="E50" s="6">
        <v>3</v>
      </c>
      <c r="F50" s="6">
        <v>23000</v>
      </c>
      <c r="G50" s="6"/>
      <c r="H50" s="6"/>
    </row>
    <row r="51" spans="1:8" outlineLevel="2" x14ac:dyDescent="0.3">
      <c r="A51" s="1" t="s">
        <v>18</v>
      </c>
      <c r="B51" s="1" t="s">
        <v>18</v>
      </c>
      <c r="C51" t="s">
        <v>30</v>
      </c>
      <c r="D51" t="s">
        <v>27</v>
      </c>
      <c r="E51" s="6">
        <v>4</v>
      </c>
      <c r="F51" s="6">
        <v>169223</v>
      </c>
      <c r="G51" s="6"/>
      <c r="H51" s="6"/>
    </row>
    <row r="52" spans="1:8" outlineLevel="2" x14ac:dyDescent="0.3">
      <c r="A52" s="1" t="s">
        <v>18</v>
      </c>
      <c r="B52" s="1" t="s">
        <v>18</v>
      </c>
      <c r="C52" t="s">
        <v>30</v>
      </c>
      <c r="D52" t="s">
        <v>29</v>
      </c>
      <c r="E52" s="6">
        <v>2</v>
      </c>
      <c r="F52" s="6">
        <v>29645</v>
      </c>
      <c r="G52" s="6"/>
      <c r="H52" s="6"/>
    </row>
    <row r="53" spans="1:8" outlineLevel="2" x14ac:dyDescent="0.3">
      <c r="A53" s="1" t="s">
        <v>18</v>
      </c>
      <c r="B53" s="1" t="s">
        <v>18</v>
      </c>
      <c r="C53" t="s">
        <v>14</v>
      </c>
      <c r="D53" t="s">
        <v>27</v>
      </c>
      <c r="E53" s="6">
        <v>20</v>
      </c>
      <c r="F53" s="6">
        <v>643172</v>
      </c>
      <c r="G53" s="6"/>
      <c r="H53" s="6"/>
    </row>
    <row r="54" spans="1:8" outlineLevel="2" x14ac:dyDescent="0.3">
      <c r="A54" s="1" t="s">
        <v>18</v>
      </c>
      <c r="B54" s="1" t="s">
        <v>18</v>
      </c>
      <c r="C54" t="s">
        <v>14</v>
      </c>
      <c r="D54" t="s">
        <v>31</v>
      </c>
      <c r="E54" s="6">
        <v>1</v>
      </c>
      <c r="F54" s="6">
        <v>15525</v>
      </c>
      <c r="G54" s="6"/>
      <c r="H54" s="6"/>
    </row>
    <row r="55" spans="1:8" outlineLevel="2" x14ac:dyDescent="0.3">
      <c r="A55" s="1" t="s">
        <v>18</v>
      </c>
      <c r="B55" s="1" t="s">
        <v>18</v>
      </c>
      <c r="C55" t="s">
        <v>14</v>
      </c>
      <c r="D55" t="s">
        <v>28</v>
      </c>
      <c r="E55" s="6">
        <v>2</v>
      </c>
      <c r="F55" s="6">
        <v>20875</v>
      </c>
      <c r="G55" s="6"/>
      <c r="H55" s="6"/>
    </row>
    <row r="56" spans="1:8" outlineLevel="2" x14ac:dyDescent="0.3">
      <c r="A56" s="1" t="s">
        <v>18</v>
      </c>
      <c r="B56" s="1" t="s">
        <v>18</v>
      </c>
      <c r="C56" t="s">
        <v>14</v>
      </c>
      <c r="D56" t="s">
        <v>29</v>
      </c>
      <c r="E56" s="6">
        <v>11</v>
      </c>
      <c r="F56" s="6">
        <v>130063</v>
      </c>
      <c r="G56" s="6"/>
      <c r="H56" s="6"/>
    </row>
    <row r="57" spans="1:8" outlineLevel="2" x14ac:dyDescent="0.3">
      <c r="A57" s="1" t="s">
        <v>18</v>
      </c>
      <c r="B57" s="1" t="s">
        <v>18</v>
      </c>
      <c r="C57" t="s">
        <v>12</v>
      </c>
      <c r="D57" t="s">
        <v>27</v>
      </c>
      <c r="E57" s="6">
        <v>16</v>
      </c>
      <c r="F57" s="6">
        <v>6962797</v>
      </c>
      <c r="G57" s="6"/>
      <c r="H57" s="6"/>
    </row>
    <row r="58" spans="1:8" outlineLevel="2" x14ac:dyDescent="0.3">
      <c r="A58" s="1" t="s">
        <v>18</v>
      </c>
      <c r="B58" s="1" t="s">
        <v>18</v>
      </c>
      <c r="C58" t="s">
        <v>12</v>
      </c>
      <c r="D58" t="s">
        <v>28</v>
      </c>
      <c r="E58" s="6">
        <v>1</v>
      </c>
      <c r="F58" s="6">
        <v>440000</v>
      </c>
      <c r="G58" s="6"/>
      <c r="H58" s="6"/>
    </row>
    <row r="59" spans="1:8" outlineLevel="2" x14ac:dyDescent="0.3">
      <c r="A59" s="7" t="s">
        <v>18</v>
      </c>
      <c r="B59" s="1" t="s">
        <v>18</v>
      </c>
      <c r="C59" t="s">
        <v>12</v>
      </c>
      <c r="D59" t="s">
        <v>29</v>
      </c>
      <c r="E59" s="6">
        <v>5</v>
      </c>
      <c r="F59" s="6">
        <v>5325000</v>
      </c>
      <c r="G59" s="6"/>
      <c r="H59" s="6"/>
    </row>
    <row r="60" spans="1:8" outlineLevel="1" x14ac:dyDescent="0.3">
      <c r="A60" s="1" t="s">
        <v>38</v>
      </c>
      <c r="B60" s="1"/>
      <c r="E60" s="6"/>
      <c r="F60" s="6">
        <f>SUBTOTAL(9,F47:F59)</f>
        <v>14473012.34</v>
      </c>
      <c r="G60" s="6">
        <f>SUBTOTAL(9,G47:G59)</f>
        <v>0</v>
      </c>
      <c r="H60" s="6">
        <f>SUBTOTAL(9,H47:H59)</f>
        <v>0</v>
      </c>
    </row>
    <row r="61" spans="1:8" outlineLevel="2" x14ac:dyDescent="0.3">
      <c r="A61" s="1" t="s">
        <v>33</v>
      </c>
      <c r="B61" s="1" t="s">
        <v>24</v>
      </c>
      <c r="C61" t="s">
        <v>15</v>
      </c>
      <c r="D61" t="s">
        <v>29</v>
      </c>
      <c r="E61" s="6">
        <v>11</v>
      </c>
      <c r="F61" s="6">
        <v>4501662</v>
      </c>
      <c r="G61" s="6">
        <v>19</v>
      </c>
      <c r="H61" s="6">
        <v>0</v>
      </c>
    </row>
    <row r="62" spans="1:8" outlineLevel="2" x14ac:dyDescent="0.3">
      <c r="A62" s="1" t="s">
        <v>33</v>
      </c>
      <c r="B62" s="1" t="s">
        <v>24</v>
      </c>
      <c r="C62" t="s">
        <v>15</v>
      </c>
      <c r="D62" t="s">
        <v>25</v>
      </c>
      <c r="E62" s="6">
        <v>27</v>
      </c>
      <c r="F62" s="6">
        <v>7620934</v>
      </c>
      <c r="G62" s="6">
        <v>34</v>
      </c>
      <c r="H62" s="6">
        <v>2</v>
      </c>
    </row>
    <row r="63" spans="1:8" outlineLevel="2" x14ac:dyDescent="0.3">
      <c r="A63" s="1" t="s">
        <v>33</v>
      </c>
      <c r="B63" s="1" t="s">
        <v>24</v>
      </c>
      <c r="C63" t="s">
        <v>26</v>
      </c>
      <c r="D63" t="s">
        <v>25</v>
      </c>
      <c r="E63" s="6">
        <v>1</v>
      </c>
      <c r="F63" s="6">
        <v>180000</v>
      </c>
      <c r="G63" s="6"/>
      <c r="H63" s="6"/>
    </row>
    <row r="64" spans="1:8" outlineLevel="2" x14ac:dyDescent="0.3">
      <c r="A64" s="1" t="s">
        <v>33</v>
      </c>
      <c r="B64" s="1" t="s">
        <v>24</v>
      </c>
      <c r="C64" t="s">
        <v>14</v>
      </c>
      <c r="D64" t="s">
        <v>28</v>
      </c>
      <c r="E64" s="6">
        <v>1</v>
      </c>
      <c r="F64" s="6">
        <v>46750</v>
      </c>
      <c r="G64" s="6">
        <v>0</v>
      </c>
      <c r="H64" s="6">
        <v>0</v>
      </c>
    </row>
    <row r="65" spans="1:8" outlineLevel="2" x14ac:dyDescent="0.3">
      <c r="A65" s="1" t="s">
        <v>33</v>
      </c>
      <c r="B65" s="1" t="s">
        <v>24</v>
      </c>
      <c r="C65" t="s">
        <v>14</v>
      </c>
      <c r="D65" t="s">
        <v>25</v>
      </c>
      <c r="E65" s="6">
        <v>17</v>
      </c>
      <c r="F65" s="6">
        <v>11629455</v>
      </c>
      <c r="G65" s="6">
        <v>21</v>
      </c>
      <c r="H65" s="6">
        <v>5</v>
      </c>
    </row>
    <row r="66" spans="1:8" outlineLevel="2" x14ac:dyDescent="0.3">
      <c r="A66" s="1" t="s">
        <v>33</v>
      </c>
      <c r="B66" s="1" t="s">
        <v>24</v>
      </c>
      <c r="C66" t="s">
        <v>12</v>
      </c>
      <c r="D66" t="s">
        <v>27</v>
      </c>
      <c r="E66" s="6">
        <v>1</v>
      </c>
      <c r="F66" s="6">
        <v>364898</v>
      </c>
      <c r="G66" s="6">
        <v>0</v>
      </c>
      <c r="H66" s="6">
        <v>0</v>
      </c>
    </row>
    <row r="67" spans="1:8" outlineLevel="2" x14ac:dyDescent="0.3">
      <c r="A67" s="1" t="s">
        <v>33</v>
      </c>
      <c r="B67" s="1" t="s">
        <v>24</v>
      </c>
      <c r="C67" t="s">
        <v>12</v>
      </c>
      <c r="D67" t="s">
        <v>29</v>
      </c>
      <c r="E67" s="6">
        <v>7</v>
      </c>
      <c r="F67" s="6">
        <v>7906577</v>
      </c>
      <c r="G67" s="6">
        <v>18</v>
      </c>
      <c r="H67" s="6">
        <v>1</v>
      </c>
    </row>
    <row r="68" spans="1:8" outlineLevel="2" x14ac:dyDescent="0.3">
      <c r="A68" s="7" t="s">
        <v>33</v>
      </c>
      <c r="B68" s="1" t="s">
        <v>24</v>
      </c>
      <c r="C68" t="s">
        <v>12</v>
      </c>
      <c r="D68" t="s">
        <v>25</v>
      </c>
      <c r="E68" s="6">
        <v>30</v>
      </c>
      <c r="F68" s="6">
        <v>20737954</v>
      </c>
      <c r="G68" s="6">
        <v>66</v>
      </c>
      <c r="H68" s="6">
        <v>8</v>
      </c>
    </row>
    <row r="69" spans="1:8" outlineLevel="1" x14ac:dyDescent="0.3">
      <c r="A69" s="7" t="s">
        <v>42</v>
      </c>
      <c r="B69" s="1"/>
      <c r="E69" s="6"/>
      <c r="F69" s="6">
        <f>SUBTOTAL(9,F61:F68)</f>
        <v>52988230</v>
      </c>
      <c r="G69" s="6">
        <f>SUBTOTAL(9,G61:G68)</f>
        <v>158</v>
      </c>
      <c r="H69" s="6">
        <f>SUBTOTAL(9,H61:H68)</f>
        <v>16</v>
      </c>
    </row>
    <row r="70" spans="1:8" outlineLevel="2" x14ac:dyDescent="0.3">
      <c r="A70" s="7" t="s">
        <v>55</v>
      </c>
      <c r="B70" s="1" t="s">
        <v>24</v>
      </c>
      <c r="C70" t="s">
        <v>14</v>
      </c>
      <c r="D70" t="s">
        <v>27</v>
      </c>
      <c r="E70" s="6">
        <v>3</v>
      </c>
      <c r="F70" s="6">
        <v>0</v>
      </c>
      <c r="G70" s="6">
        <v>0</v>
      </c>
      <c r="H70" s="6">
        <v>0</v>
      </c>
    </row>
    <row r="71" spans="1:8" outlineLevel="1" x14ac:dyDescent="0.3">
      <c r="A71" s="1" t="s">
        <v>56</v>
      </c>
      <c r="B71" s="1"/>
      <c r="E71" s="6"/>
      <c r="F71" s="6">
        <f>SUBTOTAL(9,F70:F70)</f>
        <v>0</v>
      </c>
      <c r="G71" s="6">
        <f>SUBTOTAL(9,G70:G70)</f>
        <v>0</v>
      </c>
      <c r="H71" s="6">
        <f>SUBTOTAL(9,H70:H70)</f>
        <v>0</v>
      </c>
    </row>
    <row r="72" spans="1:8" outlineLevel="2" x14ac:dyDescent="0.3">
      <c r="A72" s="1" t="s">
        <v>43</v>
      </c>
      <c r="B72" s="1" t="s">
        <v>43</v>
      </c>
      <c r="C72" t="s">
        <v>14</v>
      </c>
      <c r="D72" t="s">
        <v>27</v>
      </c>
      <c r="E72" s="6">
        <v>59</v>
      </c>
      <c r="F72" s="6"/>
      <c r="G72" s="6"/>
      <c r="H72" s="6"/>
    </row>
    <row r="73" spans="1:8" outlineLevel="2" x14ac:dyDescent="0.3">
      <c r="A73" s="1" t="s">
        <v>43</v>
      </c>
      <c r="B73" s="1" t="s">
        <v>43</v>
      </c>
      <c r="C73" t="s">
        <v>14</v>
      </c>
      <c r="D73" t="s">
        <v>31</v>
      </c>
      <c r="E73" s="6">
        <v>1</v>
      </c>
      <c r="F73" s="6"/>
      <c r="G73" s="6"/>
      <c r="H73" s="6"/>
    </row>
    <row r="74" spans="1:8" outlineLevel="2" x14ac:dyDescent="0.3">
      <c r="A74" s="1" t="s">
        <v>43</v>
      </c>
      <c r="B74" s="1" t="s">
        <v>43</v>
      </c>
      <c r="C74" t="s">
        <v>14</v>
      </c>
      <c r="D74" t="s">
        <v>28</v>
      </c>
      <c r="E74" s="6">
        <v>3</v>
      </c>
      <c r="F74" s="6"/>
      <c r="G74" s="6"/>
      <c r="H74" s="6"/>
    </row>
    <row r="75" spans="1:8" outlineLevel="2" x14ac:dyDescent="0.3">
      <c r="A75" s="1" t="s">
        <v>43</v>
      </c>
      <c r="B75" s="1" t="s">
        <v>43</v>
      </c>
      <c r="C75" t="s">
        <v>14</v>
      </c>
      <c r="D75" t="s">
        <v>29</v>
      </c>
      <c r="E75" s="6">
        <v>16</v>
      </c>
      <c r="F75" s="6"/>
      <c r="G75" s="6"/>
      <c r="H75" s="6"/>
    </row>
    <row r="76" spans="1:8" outlineLevel="2" x14ac:dyDescent="0.3">
      <c r="A76" s="1" t="s">
        <v>43</v>
      </c>
      <c r="B76" s="1" t="s">
        <v>43</v>
      </c>
      <c r="C76" t="s">
        <v>14</v>
      </c>
      <c r="D76" t="s">
        <v>25</v>
      </c>
      <c r="E76" s="6">
        <v>14</v>
      </c>
      <c r="F76" s="6"/>
      <c r="G76" s="6"/>
      <c r="H76" s="6"/>
    </row>
    <row r="77" spans="1:8" outlineLevel="2" x14ac:dyDescent="0.3">
      <c r="A77" s="7" t="s">
        <v>43</v>
      </c>
      <c r="B77" s="1" t="s">
        <v>43</v>
      </c>
      <c r="C77" t="s">
        <v>12</v>
      </c>
      <c r="D77" t="s">
        <v>27</v>
      </c>
      <c r="E77" s="6">
        <v>2</v>
      </c>
      <c r="F77" s="6"/>
      <c r="G77" s="6"/>
      <c r="H77" s="6"/>
    </row>
    <row r="78" spans="1:8" outlineLevel="1" x14ac:dyDescent="0.3">
      <c r="A78" s="1" t="s">
        <v>44</v>
      </c>
      <c r="B78" s="1"/>
      <c r="E78" s="6"/>
      <c r="F78" s="6">
        <f>SUBTOTAL(9,F72:F77)</f>
        <v>0</v>
      </c>
      <c r="G78" s="6">
        <f>SUBTOTAL(9,G72:G77)</f>
        <v>0</v>
      </c>
      <c r="H78" s="6">
        <f>SUBTOTAL(9,H72:H77)</f>
        <v>0</v>
      </c>
    </row>
    <row r="79" spans="1:8" x14ac:dyDescent="0.3">
      <c r="A79" s="1" t="s">
        <v>39</v>
      </c>
      <c r="B79" s="1"/>
      <c r="E79" s="6"/>
      <c r="F79" s="6">
        <f>SUBTOTAL(9,F8:F77)</f>
        <v>211003353.21000001</v>
      </c>
      <c r="G79" s="6">
        <f>SUBTOTAL(9,G8:G77)</f>
        <v>375</v>
      </c>
      <c r="H79" s="6">
        <f>SUBTOTAL(9,H8:H77)</f>
        <v>52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8737-18ED-4D58-9C1A-7E903784818B}">
  <dimension ref="A1:H87"/>
  <sheetViews>
    <sheetView topLeftCell="A21" zoomScaleNormal="100" workbookViewId="0">
      <selection activeCell="E93" sqref="E93"/>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664</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1209</v>
      </c>
      <c r="C8" t="s">
        <v>12</v>
      </c>
      <c r="D8" s="1" t="s">
        <v>1210</v>
      </c>
      <c r="E8" t="s">
        <v>1211</v>
      </c>
      <c r="F8" s="6">
        <v>950000</v>
      </c>
      <c r="G8" s="6"/>
      <c r="H8" s="6"/>
    </row>
    <row r="9" spans="1:8" outlineLevel="2" x14ac:dyDescent="0.3">
      <c r="A9" s="1" t="s">
        <v>11</v>
      </c>
      <c r="B9" s="1" t="s">
        <v>1212</v>
      </c>
      <c r="C9" t="s">
        <v>12</v>
      </c>
      <c r="D9" s="1" t="s">
        <v>1213</v>
      </c>
      <c r="E9" t="s">
        <v>1214</v>
      </c>
      <c r="F9" s="6">
        <v>1123367</v>
      </c>
      <c r="G9" s="6"/>
      <c r="H9" s="6"/>
    </row>
    <row r="10" spans="1:8" outlineLevel="2" x14ac:dyDescent="0.3">
      <c r="A10" s="7" t="s">
        <v>11</v>
      </c>
      <c r="B10" s="1" t="s">
        <v>1215</v>
      </c>
      <c r="C10" t="s">
        <v>12</v>
      </c>
      <c r="D10" s="1" t="s">
        <v>668</v>
      </c>
      <c r="E10" t="s">
        <v>1216</v>
      </c>
      <c r="F10" s="6">
        <v>1125000</v>
      </c>
      <c r="G10" s="6"/>
      <c r="H10" s="6"/>
    </row>
    <row r="11" spans="1:8" outlineLevel="1" x14ac:dyDescent="0.3">
      <c r="A11" s="1" t="s">
        <v>34</v>
      </c>
      <c r="B11" s="1"/>
      <c r="D11" s="1"/>
      <c r="F11" s="6">
        <f>SUBTOTAL(9,F8:F10)</f>
        <v>3198367</v>
      </c>
      <c r="G11" s="6">
        <f>SUBTOTAL(9,G8:G10)</f>
        <v>0</v>
      </c>
      <c r="H11" s="6">
        <f>SUBTOTAL(9,H8:H10)</f>
        <v>0</v>
      </c>
    </row>
    <row r="12" spans="1:8" outlineLevel="2" x14ac:dyDescent="0.3">
      <c r="A12" s="1" t="s">
        <v>13</v>
      </c>
      <c r="B12" s="1" t="s">
        <v>1217</v>
      </c>
      <c r="C12" t="s">
        <v>12</v>
      </c>
      <c r="D12" s="1" t="s">
        <v>1218</v>
      </c>
      <c r="E12" t="s">
        <v>1219</v>
      </c>
      <c r="F12" s="6">
        <v>4000000</v>
      </c>
      <c r="G12" s="6">
        <v>0</v>
      </c>
      <c r="H12" s="6">
        <v>0</v>
      </c>
    </row>
    <row r="13" spans="1:8" outlineLevel="2" x14ac:dyDescent="0.3">
      <c r="A13" s="1" t="s">
        <v>13</v>
      </c>
      <c r="B13" s="1" t="s">
        <v>1220</v>
      </c>
      <c r="C13" t="s">
        <v>14</v>
      </c>
      <c r="D13" s="1" t="s">
        <v>1221</v>
      </c>
      <c r="E13" t="s">
        <v>1222</v>
      </c>
      <c r="F13" s="6">
        <v>1900000</v>
      </c>
      <c r="G13" s="6">
        <v>0</v>
      </c>
      <c r="H13" s="6">
        <v>0</v>
      </c>
    </row>
    <row r="14" spans="1:8" outlineLevel="2" x14ac:dyDescent="0.3">
      <c r="A14" s="1" t="s">
        <v>13</v>
      </c>
      <c r="B14" s="1" t="s">
        <v>1223</v>
      </c>
      <c r="C14" t="s">
        <v>14</v>
      </c>
      <c r="D14" s="1" t="s">
        <v>1224</v>
      </c>
      <c r="E14" t="s">
        <v>1225</v>
      </c>
      <c r="F14" s="6">
        <v>750000</v>
      </c>
      <c r="G14" s="6">
        <v>0</v>
      </c>
      <c r="H14" s="6">
        <v>0</v>
      </c>
    </row>
    <row r="15" spans="1:8" outlineLevel="2" x14ac:dyDescent="0.3">
      <c r="A15" s="1" t="s">
        <v>13</v>
      </c>
      <c r="B15" s="1" t="s">
        <v>1226</v>
      </c>
      <c r="C15" t="s">
        <v>14</v>
      </c>
      <c r="D15" s="1" t="s">
        <v>1227</v>
      </c>
      <c r="E15" t="s">
        <v>1228</v>
      </c>
      <c r="F15" s="6">
        <v>800000</v>
      </c>
      <c r="G15" s="6">
        <v>0</v>
      </c>
      <c r="H15" s="6">
        <v>0</v>
      </c>
    </row>
    <row r="16" spans="1:8" outlineLevel="2" x14ac:dyDescent="0.3">
      <c r="A16" s="1" t="s">
        <v>13</v>
      </c>
      <c r="B16" s="1" t="s">
        <v>1229</v>
      </c>
      <c r="C16" t="s">
        <v>12</v>
      </c>
      <c r="D16" s="1" t="s">
        <v>1230</v>
      </c>
      <c r="E16" t="s">
        <v>1231</v>
      </c>
      <c r="F16" s="6">
        <v>655285</v>
      </c>
      <c r="G16" s="6">
        <v>0</v>
      </c>
      <c r="H16" s="6">
        <v>0</v>
      </c>
    </row>
    <row r="17" spans="1:8" outlineLevel="2" x14ac:dyDescent="0.3">
      <c r="A17" s="1" t="s">
        <v>13</v>
      </c>
      <c r="B17" s="1" t="s">
        <v>1232</v>
      </c>
      <c r="C17" t="s">
        <v>12</v>
      </c>
      <c r="D17" s="1" t="s">
        <v>1233</v>
      </c>
      <c r="E17" t="s">
        <v>1234</v>
      </c>
      <c r="F17" s="6">
        <v>590000</v>
      </c>
      <c r="G17" s="6">
        <v>0</v>
      </c>
      <c r="H17" s="6">
        <v>0</v>
      </c>
    </row>
    <row r="18" spans="1:8" outlineLevel="2" x14ac:dyDescent="0.3">
      <c r="A18" s="1" t="s">
        <v>13</v>
      </c>
      <c r="B18" s="1" t="s">
        <v>1235</v>
      </c>
      <c r="C18" t="s">
        <v>12</v>
      </c>
      <c r="D18" s="1" t="s">
        <v>1236</v>
      </c>
      <c r="E18" t="s">
        <v>1237</v>
      </c>
      <c r="F18" s="6">
        <v>7100000</v>
      </c>
      <c r="G18" s="6">
        <v>0</v>
      </c>
      <c r="H18" s="6">
        <v>0</v>
      </c>
    </row>
    <row r="19" spans="1:8" outlineLevel="2" x14ac:dyDescent="0.3">
      <c r="A19" s="1" t="s">
        <v>13</v>
      </c>
      <c r="B19" s="1" t="s">
        <v>1238</v>
      </c>
      <c r="C19" t="s">
        <v>14</v>
      </c>
      <c r="D19" s="1" t="s">
        <v>919</v>
      </c>
      <c r="E19" t="s">
        <v>1239</v>
      </c>
      <c r="F19" s="6">
        <v>2000000</v>
      </c>
      <c r="G19" s="6">
        <v>0</v>
      </c>
      <c r="H19" s="6">
        <v>0</v>
      </c>
    </row>
    <row r="20" spans="1:8" outlineLevel="2" x14ac:dyDescent="0.3">
      <c r="A20" s="1" t="s">
        <v>13</v>
      </c>
      <c r="B20" s="1" t="s">
        <v>1240</v>
      </c>
      <c r="C20" t="s">
        <v>12</v>
      </c>
      <c r="D20" s="1" t="s">
        <v>1241</v>
      </c>
      <c r="E20" t="s">
        <v>1242</v>
      </c>
      <c r="F20" s="6">
        <v>1000000</v>
      </c>
      <c r="G20" s="6">
        <v>0</v>
      </c>
      <c r="H20" s="6">
        <v>0</v>
      </c>
    </row>
    <row r="21" spans="1:8" outlineLevel="2" x14ac:dyDescent="0.3">
      <c r="A21" s="1" t="s">
        <v>13</v>
      </c>
      <c r="B21" s="1" t="s">
        <v>1243</v>
      </c>
      <c r="C21" t="s">
        <v>14</v>
      </c>
      <c r="D21" s="1" t="s">
        <v>258</v>
      </c>
      <c r="E21" t="s">
        <v>1244</v>
      </c>
      <c r="F21" s="6">
        <v>1611959</v>
      </c>
      <c r="G21" s="6">
        <v>0</v>
      </c>
      <c r="H21" s="6">
        <v>0</v>
      </c>
    </row>
    <row r="22" spans="1:8" outlineLevel="2" x14ac:dyDescent="0.3">
      <c r="A22" s="1" t="s">
        <v>13</v>
      </c>
      <c r="B22" s="1" t="s">
        <v>1245</v>
      </c>
      <c r="C22" t="s">
        <v>14</v>
      </c>
      <c r="D22" s="1" t="s">
        <v>1246</v>
      </c>
      <c r="E22" t="s">
        <v>1247</v>
      </c>
      <c r="F22" s="6">
        <v>508635</v>
      </c>
      <c r="G22" s="6">
        <v>0</v>
      </c>
      <c r="H22" s="6">
        <v>0</v>
      </c>
    </row>
    <row r="23" spans="1:8" outlineLevel="2" x14ac:dyDescent="0.3">
      <c r="A23" s="1" t="s">
        <v>13</v>
      </c>
      <c r="B23" s="1" t="s">
        <v>1248</v>
      </c>
      <c r="C23" t="s">
        <v>14</v>
      </c>
      <c r="D23" s="1" t="s">
        <v>1249</v>
      </c>
      <c r="E23" t="s">
        <v>1250</v>
      </c>
      <c r="F23" s="6">
        <v>1100000</v>
      </c>
      <c r="G23" s="6">
        <v>0</v>
      </c>
      <c r="H23" s="6">
        <v>0</v>
      </c>
    </row>
    <row r="24" spans="1:8" outlineLevel="2" x14ac:dyDescent="0.3">
      <c r="A24" s="1" t="s">
        <v>13</v>
      </c>
      <c r="B24" s="1" t="s">
        <v>1251</v>
      </c>
      <c r="C24" t="s">
        <v>12</v>
      </c>
      <c r="D24" s="1" t="s">
        <v>1252</v>
      </c>
      <c r="E24" t="s">
        <v>1253</v>
      </c>
      <c r="F24" s="6">
        <v>1000000</v>
      </c>
      <c r="G24" s="6">
        <v>0</v>
      </c>
      <c r="H24" s="6">
        <v>0</v>
      </c>
    </row>
    <row r="25" spans="1:8" outlineLevel="2" x14ac:dyDescent="0.3">
      <c r="A25" s="1" t="s">
        <v>13</v>
      </c>
      <c r="B25" s="1" t="s">
        <v>1254</v>
      </c>
      <c r="C25" t="s">
        <v>14</v>
      </c>
      <c r="D25" s="1" t="s">
        <v>1255</v>
      </c>
      <c r="E25" t="s">
        <v>1256</v>
      </c>
      <c r="F25" s="6">
        <v>1143474</v>
      </c>
      <c r="G25" s="6">
        <v>0</v>
      </c>
      <c r="H25" s="6">
        <v>0</v>
      </c>
    </row>
    <row r="26" spans="1:8" outlineLevel="2" x14ac:dyDescent="0.3">
      <c r="A26" s="1" t="s">
        <v>13</v>
      </c>
      <c r="B26" s="1" t="s">
        <v>1257</v>
      </c>
      <c r="C26" t="s">
        <v>14</v>
      </c>
      <c r="D26" s="1" t="s">
        <v>1258</v>
      </c>
      <c r="E26" t="s">
        <v>1259</v>
      </c>
      <c r="F26" s="6">
        <v>600000</v>
      </c>
      <c r="G26" s="6">
        <v>0</v>
      </c>
      <c r="H26" s="6">
        <v>0</v>
      </c>
    </row>
    <row r="27" spans="1:8" outlineLevel="2" x14ac:dyDescent="0.3">
      <c r="A27" s="1" t="s">
        <v>13</v>
      </c>
      <c r="B27" s="1" t="s">
        <v>1260</v>
      </c>
      <c r="C27" t="s">
        <v>14</v>
      </c>
      <c r="D27" s="1" t="s">
        <v>1261</v>
      </c>
      <c r="E27" t="s">
        <v>1262</v>
      </c>
      <c r="F27" s="6">
        <v>503856</v>
      </c>
      <c r="G27" s="6">
        <v>0</v>
      </c>
      <c r="H27" s="6">
        <v>0</v>
      </c>
    </row>
    <row r="28" spans="1:8" outlineLevel="2" x14ac:dyDescent="0.3">
      <c r="A28" s="1" t="s">
        <v>13</v>
      </c>
      <c r="B28" s="1" t="s">
        <v>1263</v>
      </c>
      <c r="C28" t="s">
        <v>26</v>
      </c>
      <c r="D28" s="1" t="s">
        <v>1264</v>
      </c>
      <c r="E28" t="s">
        <v>1265</v>
      </c>
      <c r="F28" s="6">
        <v>600000</v>
      </c>
      <c r="G28" s="6"/>
      <c r="H28" s="6"/>
    </row>
    <row r="29" spans="1:8" outlineLevel="2" x14ac:dyDescent="0.3">
      <c r="A29" s="1" t="s">
        <v>13</v>
      </c>
      <c r="B29" s="1" t="s">
        <v>1266</v>
      </c>
      <c r="C29" t="s">
        <v>14</v>
      </c>
      <c r="D29" s="1" t="s">
        <v>1267</v>
      </c>
      <c r="E29" t="s">
        <v>1268</v>
      </c>
      <c r="F29" s="6">
        <v>518340</v>
      </c>
      <c r="G29" s="6">
        <v>0</v>
      </c>
      <c r="H29" s="6">
        <v>0</v>
      </c>
    </row>
    <row r="30" spans="1:8" outlineLevel="2" x14ac:dyDescent="0.3">
      <c r="A30" s="7" t="s">
        <v>13</v>
      </c>
      <c r="B30" s="1" t="s">
        <v>1269</v>
      </c>
      <c r="C30" t="s">
        <v>26</v>
      </c>
      <c r="D30" s="1" t="s">
        <v>1270</v>
      </c>
      <c r="E30" t="s">
        <v>1271</v>
      </c>
      <c r="F30" s="6">
        <v>750000</v>
      </c>
      <c r="G30" s="6"/>
      <c r="H30" s="6"/>
    </row>
    <row r="31" spans="1:8" outlineLevel="1" x14ac:dyDescent="0.3">
      <c r="A31" s="7" t="s">
        <v>35</v>
      </c>
      <c r="B31" s="1"/>
      <c r="D31" s="1"/>
      <c r="F31" s="6">
        <f>SUBTOTAL(9,F12:F30)</f>
        <v>27131549</v>
      </c>
      <c r="G31" s="6">
        <f>SUBTOTAL(9,G12:G30)</f>
        <v>0</v>
      </c>
      <c r="H31" s="6">
        <f>SUBTOTAL(9,H12:H30)</f>
        <v>0</v>
      </c>
    </row>
    <row r="32" spans="1:8" outlineLevel="2" x14ac:dyDescent="0.3">
      <c r="A32" s="7" t="s">
        <v>721</v>
      </c>
      <c r="B32" s="1" t="s">
        <v>1272</v>
      </c>
      <c r="C32" t="s">
        <v>12</v>
      </c>
      <c r="D32" s="1" t="s">
        <v>1273</v>
      </c>
      <c r="E32" t="s">
        <v>1274</v>
      </c>
      <c r="F32" s="6">
        <v>11983370</v>
      </c>
      <c r="G32" s="6">
        <v>0</v>
      </c>
      <c r="H32" s="6">
        <v>0</v>
      </c>
    </row>
    <row r="33" spans="1:8" outlineLevel="1" x14ac:dyDescent="0.3">
      <c r="A33" s="1" t="s">
        <v>1405</v>
      </c>
      <c r="B33" s="1"/>
      <c r="D33" s="1"/>
      <c r="F33" s="6">
        <f>SUBTOTAL(9,F32:F32)</f>
        <v>11983370</v>
      </c>
      <c r="G33" s="6">
        <f>SUBTOTAL(9,G32:G32)</f>
        <v>0</v>
      </c>
      <c r="H33" s="6">
        <f>SUBTOTAL(9,H32:H32)</f>
        <v>0</v>
      </c>
    </row>
    <row r="34" spans="1:8" outlineLevel="2" x14ac:dyDescent="0.3">
      <c r="A34" s="1" t="s">
        <v>49</v>
      </c>
      <c r="B34" s="1" t="s">
        <v>1275</v>
      </c>
      <c r="C34" t="s">
        <v>12</v>
      </c>
      <c r="D34" s="1" t="s">
        <v>1276</v>
      </c>
      <c r="E34" t="s">
        <v>1277</v>
      </c>
      <c r="F34" s="6">
        <v>3800000</v>
      </c>
      <c r="G34" s="6">
        <v>0</v>
      </c>
      <c r="H34" s="6">
        <v>0</v>
      </c>
    </row>
    <row r="35" spans="1:8" outlineLevel="2" x14ac:dyDescent="0.3">
      <c r="A35" s="7" t="s">
        <v>49</v>
      </c>
      <c r="B35" s="1" t="s">
        <v>1278</v>
      </c>
      <c r="C35" t="s">
        <v>14</v>
      </c>
      <c r="D35" s="1" t="s">
        <v>116</v>
      </c>
      <c r="E35" t="s">
        <v>1279</v>
      </c>
      <c r="F35" s="6">
        <v>600000</v>
      </c>
      <c r="G35" s="6">
        <v>0</v>
      </c>
      <c r="H35" s="6">
        <v>0</v>
      </c>
    </row>
    <row r="36" spans="1:8" outlineLevel="1" x14ac:dyDescent="0.3">
      <c r="A36" s="1" t="s">
        <v>50</v>
      </c>
      <c r="B36" s="1"/>
      <c r="D36" s="1"/>
      <c r="F36" s="6">
        <f>SUBTOTAL(9,F34:F35)</f>
        <v>4400000</v>
      </c>
      <c r="G36" s="6">
        <f>SUBTOTAL(9,G34:G35)</f>
        <v>0</v>
      </c>
      <c r="H36" s="6">
        <f>SUBTOTAL(9,H34:H35)</f>
        <v>0</v>
      </c>
    </row>
    <row r="37" spans="1:8" outlineLevel="2" x14ac:dyDescent="0.3">
      <c r="A37" s="1" t="s">
        <v>62</v>
      </c>
      <c r="B37" s="1" t="s">
        <v>1280</v>
      </c>
      <c r="C37" t="s">
        <v>14</v>
      </c>
      <c r="D37" s="1" t="s">
        <v>1281</v>
      </c>
      <c r="E37" t="s">
        <v>1282</v>
      </c>
      <c r="F37" s="6">
        <v>2250000</v>
      </c>
      <c r="G37" s="6">
        <v>0</v>
      </c>
      <c r="H37" s="6">
        <v>0</v>
      </c>
    </row>
    <row r="38" spans="1:8" outlineLevel="2" x14ac:dyDescent="0.3">
      <c r="A38" s="7" t="s">
        <v>62</v>
      </c>
      <c r="B38" s="1" t="s">
        <v>1283</v>
      </c>
      <c r="C38" t="s">
        <v>12</v>
      </c>
      <c r="D38" s="1" t="s">
        <v>1284</v>
      </c>
      <c r="E38" t="s">
        <v>1285</v>
      </c>
      <c r="F38" s="6">
        <v>3427771</v>
      </c>
      <c r="G38" s="6">
        <v>0</v>
      </c>
      <c r="H38" s="6">
        <v>0</v>
      </c>
    </row>
    <row r="39" spans="1:8" outlineLevel="1" x14ac:dyDescent="0.3">
      <c r="A39" s="1" t="s">
        <v>63</v>
      </c>
      <c r="B39" s="1"/>
      <c r="D39" s="1"/>
      <c r="F39" s="6">
        <f>SUBTOTAL(9,F37:F38)</f>
        <v>5677771</v>
      </c>
      <c r="G39" s="6">
        <f>SUBTOTAL(9,G37:G38)</f>
        <v>0</v>
      </c>
      <c r="H39" s="6">
        <f>SUBTOTAL(9,H37:H38)</f>
        <v>0</v>
      </c>
    </row>
    <row r="40" spans="1:8" outlineLevel="2" x14ac:dyDescent="0.3">
      <c r="A40" s="1" t="s">
        <v>45</v>
      </c>
      <c r="B40" s="1" t="s">
        <v>1286</v>
      </c>
      <c r="C40" t="s">
        <v>12</v>
      </c>
      <c r="D40" s="1" t="s">
        <v>1287</v>
      </c>
      <c r="E40" t="s">
        <v>1288</v>
      </c>
      <c r="F40" s="6">
        <v>575404</v>
      </c>
      <c r="G40" s="6">
        <v>1</v>
      </c>
      <c r="H40" s="6">
        <v>0</v>
      </c>
    </row>
    <row r="41" spans="1:8" outlineLevel="2" x14ac:dyDescent="0.3">
      <c r="A41" s="7" t="s">
        <v>45</v>
      </c>
      <c r="B41" s="1" t="s">
        <v>1289</v>
      </c>
      <c r="C41" t="s">
        <v>14</v>
      </c>
      <c r="D41" s="1" t="s">
        <v>1290</v>
      </c>
      <c r="E41" t="s">
        <v>1291</v>
      </c>
      <c r="F41" s="6">
        <v>949967</v>
      </c>
      <c r="G41" s="6">
        <v>0</v>
      </c>
      <c r="H41" s="6">
        <v>0</v>
      </c>
    </row>
    <row r="42" spans="1:8" outlineLevel="1" x14ac:dyDescent="0.3">
      <c r="A42" s="1" t="s">
        <v>46</v>
      </c>
      <c r="B42" s="1"/>
      <c r="D42" s="1"/>
      <c r="F42" s="6">
        <f>SUBTOTAL(9,F40:F41)</f>
        <v>1525371</v>
      </c>
      <c r="G42" s="6">
        <f>SUBTOTAL(9,G40:G41)</f>
        <v>1</v>
      </c>
      <c r="H42" s="6">
        <f>SUBTOTAL(9,H40:H41)</f>
        <v>0</v>
      </c>
    </row>
    <row r="43" spans="1:8" outlineLevel="2" x14ac:dyDescent="0.3">
      <c r="A43" s="1" t="s">
        <v>16</v>
      </c>
      <c r="B43" s="1" t="s">
        <v>1292</v>
      </c>
      <c r="C43" t="s">
        <v>12</v>
      </c>
      <c r="D43" s="1" t="s">
        <v>1293</v>
      </c>
      <c r="E43" t="s">
        <v>1294</v>
      </c>
      <c r="F43" s="6">
        <v>628419</v>
      </c>
      <c r="G43" s="6">
        <v>2</v>
      </c>
      <c r="H43" s="6">
        <v>0</v>
      </c>
    </row>
    <row r="44" spans="1:8" outlineLevel="2" x14ac:dyDescent="0.3">
      <c r="A44" s="1" t="s">
        <v>16</v>
      </c>
      <c r="B44" s="1" t="s">
        <v>1295</v>
      </c>
      <c r="C44" t="s">
        <v>15</v>
      </c>
      <c r="D44" s="1" t="s">
        <v>1296</v>
      </c>
      <c r="E44" t="s">
        <v>1297</v>
      </c>
      <c r="F44" s="6">
        <v>618492</v>
      </c>
      <c r="G44" s="6">
        <v>2</v>
      </c>
      <c r="H44" s="6">
        <v>0</v>
      </c>
    </row>
    <row r="45" spans="1:8" outlineLevel="2" x14ac:dyDescent="0.3">
      <c r="A45" s="1" t="s">
        <v>16</v>
      </c>
      <c r="B45" s="1" t="s">
        <v>1298</v>
      </c>
      <c r="C45" t="s">
        <v>12</v>
      </c>
      <c r="D45" s="1" t="s">
        <v>1299</v>
      </c>
      <c r="E45" t="s">
        <v>1300</v>
      </c>
      <c r="F45" s="6">
        <v>1255223</v>
      </c>
      <c r="G45" s="6">
        <v>3</v>
      </c>
      <c r="H45" s="6">
        <v>0</v>
      </c>
    </row>
    <row r="46" spans="1:8" outlineLevel="2" x14ac:dyDescent="0.3">
      <c r="A46" s="1" t="s">
        <v>16</v>
      </c>
      <c r="B46" s="1" t="s">
        <v>1301</v>
      </c>
      <c r="C46" t="s">
        <v>12</v>
      </c>
      <c r="D46" s="1" t="s">
        <v>1302</v>
      </c>
      <c r="E46" t="s">
        <v>1303</v>
      </c>
      <c r="F46" s="6">
        <v>591082</v>
      </c>
      <c r="G46" s="6">
        <v>2</v>
      </c>
      <c r="H46" s="6">
        <v>0</v>
      </c>
    </row>
    <row r="47" spans="1:8" outlineLevel="2" x14ac:dyDescent="0.3">
      <c r="A47" s="1" t="s">
        <v>16</v>
      </c>
      <c r="B47" s="1" t="s">
        <v>1304</v>
      </c>
      <c r="C47" t="s">
        <v>12</v>
      </c>
      <c r="D47" s="1" t="s">
        <v>1305</v>
      </c>
      <c r="E47" t="s">
        <v>1306</v>
      </c>
      <c r="F47" s="6">
        <v>1452135</v>
      </c>
      <c r="G47" s="6">
        <v>4</v>
      </c>
      <c r="H47" s="6">
        <v>0</v>
      </c>
    </row>
    <row r="48" spans="1:8" outlineLevel="2" x14ac:dyDescent="0.3">
      <c r="A48" s="1" t="s">
        <v>16</v>
      </c>
      <c r="B48" s="1" t="s">
        <v>1307</v>
      </c>
      <c r="C48" t="s">
        <v>12</v>
      </c>
      <c r="D48" s="1" t="s">
        <v>1308</v>
      </c>
      <c r="E48" t="s">
        <v>1309</v>
      </c>
      <c r="F48" s="6">
        <v>893238</v>
      </c>
      <c r="G48" s="6">
        <v>3</v>
      </c>
      <c r="H48" s="6">
        <v>0</v>
      </c>
    </row>
    <row r="49" spans="1:8" outlineLevel="2" x14ac:dyDescent="0.3">
      <c r="A49" s="7" t="s">
        <v>16</v>
      </c>
      <c r="B49" s="1" t="s">
        <v>1310</v>
      </c>
      <c r="C49" t="s">
        <v>12</v>
      </c>
      <c r="D49" s="1" t="s">
        <v>1311</v>
      </c>
      <c r="E49" t="s">
        <v>1312</v>
      </c>
      <c r="F49" s="6">
        <v>736259</v>
      </c>
      <c r="G49" s="6">
        <v>3</v>
      </c>
      <c r="H49" s="6">
        <v>0</v>
      </c>
    </row>
    <row r="50" spans="1:8" outlineLevel="1" x14ac:dyDescent="0.3">
      <c r="A50" s="1" t="s">
        <v>36</v>
      </c>
      <c r="B50" s="1"/>
      <c r="D50" s="1"/>
      <c r="F50" s="6">
        <f>SUBTOTAL(9,F43:F49)</f>
        <v>6174848</v>
      </c>
      <c r="G50" s="6">
        <f>SUBTOTAL(9,G43:G49)</f>
        <v>19</v>
      </c>
      <c r="H50" s="6">
        <f>SUBTOTAL(9,H43:H49)</f>
        <v>0</v>
      </c>
    </row>
    <row r="51" spans="1:8" outlineLevel="2" x14ac:dyDescent="0.3">
      <c r="A51" s="1" t="s">
        <v>59</v>
      </c>
      <c r="B51" s="1" t="s">
        <v>1313</v>
      </c>
      <c r="C51" t="s">
        <v>12</v>
      </c>
      <c r="D51" s="1" t="s">
        <v>1314</v>
      </c>
      <c r="E51" t="s">
        <v>1315</v>
      </c>
      <c r="F51" s="6">
        <v>500000</v>
      </c>
      <c r="G51" s="6">
        <v>0</v>
      </c>
      <c r="H51" s="6">
        <v>0</v>
      </c>
    </row>
    <row r="52" spans="1:8" outlineLevel="2" x14ac:dyDescent="0.3">
      <c r="A52" s="1" t="s">
        <v>59</v>
      </c>
      <c r="B52" s="1" t="s">
        <v>1316</v>
      </c>
      <c r="C52" t="s">
        <v>14</v>
      </c>
      <c r="D52" s="1" t="s">
        <v>1317</v>
      </c>
      <c r="E52" t="s">
        <v>74</v>
      </c>
      <c r="F52" s="6">
        <v>597170</v>
      </c>
      <c r="G52" s="6">
        <v>1</v>
      </c>
      <c r="H52" s="6">
        <v>0</v>
      </c>
    </row>
    <row r="53" spans="1:8" outlineLevel="2" x14ac:dyDescent="0.3">
      <c r="A53" s="1" t="s">
        <v>59</v>
      </c>
      <c r="B53" s="1" t="s">
        <v>1318</v>
      </c>
      <c r="C53" t="s">
        <v>12</v>
      </c>
      <c r="D53" s="1" t="s">
        <v>1319</v>
      </c>
      <c r="E53" t="s">
        <v>1320</v>
      </c>
      <c r="F53" s="6">
        <v>900000</v>
      </c>
      <c r="G53" s="6">
        <v>1</v>
      </c>
      <c r="H53" s="6">
        <v>0</v>
      </c>
    </row>
    <row r="54" spans="1:8" outlineLevel="2" x14ac:dyDescent="0.3">
      <c r="A54" s="7" t="s">
        <v>59</v>
      </c>
      <c r="B54" s="1" t="s">
        <v>1321</v>
      </c>
      <c r="C54" t="s">
        <v>14</v>
      </c>
      <c r="D54" s="1" t="s">
        <v>1322</v>
      </c>
      <c r="E54" t="s">
        <v>1323</v>
      </c>
      <c r="F54" s="6">
        <v>650000</v>
      </c>
      <c r="G54" s="6">
        <v>0</v>
      </c>
      <c r="H54" s="6">
        <v>0</v>
      </c>
    </row>
    <row r="55" spans="1:8" outlineLevel="1" x14ac:dyDescent="0.3">
      <c r="A55" s="1" t="s">
        <v>60</v>
      </c>
      <c r="B55" s="1"/>
      <c r="D55" s="1"/>
      <c r="F55" s="6">
        <f>SUBTOTAL(9,F51:F54)</f>
        <v>2647170</v>
      </c>
      <c r="G55" s="6">
        <f>SUBTOTAL(9,G51:G54)</f>
        <v>2</v>
      </c>
      <c r="H55" s="6">
        <f>SUBTOTAL(9,H51:H54)</f>
        <v>0</v>
      </c>
    </row>
    <row r="56" spans="1:8" outlineLevel="2" x14ac:dyDescent="0.3">
      <c r="A56" s="1" t="s">
        <v>17</v>
      </c>
      <c r="B56" s="1" t="s">
        <v>1324</v>
      </c>
      <c r="C56" t="s">
        <v>15</v>
      </c>
      <c r="D56" s="1" t="s">
        <v>1325</v>
      </c>
      <c r="E56" t="s">
        <v>1326</v>
      </c>
      <c r="F56" s="6">
        <v>751500</v>
      </c>
      <c r="G56" s="6">
        <v>4</v>
      </c>
      <c r="H56" s="6">
        <v>0</v>
      </c>
    </row>
    <row r="57" spans="1:8" outlineLevel="2" x14ac:dyDescent="0.3">
      <c r="A57" s="1" t="s">
        <v>17</v>
      </c>
      <c r="B57" s="1" t="s">
        <v>1327</v>
      </c>
      <c r="C57" t="s">
        <v>14</v>
      </c>
      <c r="D57" s="1" t="s">
        <v>1328</v>
      </c>
      <c r="E57" t="s">
        <v>1329</v>
      </c>
      <c r="F57" s="6">
        <v>563658</v>
      </c>
      <c r="G57" s="6">
        <v>0</v>
      </c>
      <c r="H57" s="6">
        <v>0</v>
      </c>
    </row>
    <row r="58" spans="1:8" outlineLevel="2" x14ac:dyDescent="0.3">
      <c r="A58" s="1" t="s">
        <v>17</v>
      </c>
      <c r="B58" s="1" t="s">
        <v>1330</v>
      </c>
      <c r="C58" t="s">
        <v>12</v>
      </c>
      <c r="D58" s="1" t="s">
        <v>1331</v>
      </c>
      <c r="E58" t="s">
        <v>1332</v>
      </c>
      <c r="F58" s="6">
        <v>715259</v>
      </c>
      <c r="G58" s="6">
        <v>3</v>
      </c>
      <c r="H58" s="6">
        <v>0</v>
      </c>
    </row>
    <row r="59" spans="1:8" outlineLevel="2" x14ac:dyDescent="0.3">
      <c r="A59" s="1" t="s">
        <v>17</v>
      </c>
      <c r="B59" s="1" t="s">
        <v>1333</v>
      </c>
      <c r="C59" t="s">
        <v>14</v>
      </c>
      <c r="D59" s="1" t="s">
        <v>1334</v>
      </c>
      <c r="E59" t="s">
        <v>1335</v>
      </c>
      <c r="F59" s="6">
        <v>648981</v>
      </c>
      <c r="G59" s="6">
        <v>2</v>
      </c>
      <c r="H59" s="6">
        <v>0</v>
      </c>
    </row>
    <row r="60" spans="1:8" outlineLevel="2" x14ac:dyDescent="0.3">
      <c r="A60" s="1" t="s">
        <v>17</v>
      </c>
      <c r="B60" s="1" t="s">
        <v>1336</v>
      </c>
      <c r="C60" t="s">
        <v>15</v>
      </c>
      <c r="D60" s="1" t="s">
        <v>1337</v>
      </c>
      <c r="E60" t="s">
        <v>1338</v>
      </c>
      <c r="F60" s="6">
        <v>588073</v>
      </c>
      <c r="G60" s="6"/>
      <c r="H60" s="6"/>
    </row>
    <row r="61" spans="1:8" outlineLevel="2" x14ac:dyDescent="0.3">
      <c r="A61" s="1" t="s">
        <v>17</v>
      </c>
      <c r="B61" s="1" t="s">
        <v>1339</v>
      </c>
      <c r="C61" t="s">
        <v>12</v>
      </c>
      <c r="D61" s="1" t="s">
        <v>1340</v>
      </c>
      <c r="E61" t="s">
        <v>1341</v>
      </c>
      <c r="F61" s="6">
        <v>945113</v>
      </c>
      <c r="G61" s="6">
        <v>2</v>
      </c>
      <c r="H61" s="6">
        <v>0</v>
      </c>
    </row>
    <row r="62" spans="1:8" outlineLevel="2" x14ac:dyDescent="0.3">
      <c r="A62" s="1" t="s">
        <v>17</v>
      </c>
      <c r="B62" s="1" t="s">
        <v>1342</v>
      </c>
      <c r="C62" t="s">
        <v>12</v>
      </c>
      <c r="D62" s="1" t="s">
        <v>1343</v>
      </c>
      <c r="E62" t="s">
        <v>1344</v>
      </c>
      <c r="F62" s="6">
        <v>848042</v>
      </c>
      <c r="G62" s="6">
        <v>3</v>
      </c>
      <c r="H62" s="6">
        <v>1</v>
      </c>
    </row>
    <row r="63" spans="1:8" outlineLevel="2" x14ac:dyDescent="0.3">
      <c r="A63" s="1" t="s">
        <v>17</v>
      </c>
      <c r="B63" s="1" t="s">
        <v>1345</v>
      </c>
      <c r="C63" t="s">
        <v>12</v>
      </c>
      <c r="D63" s="1" t="s">
        <v>1346</v>
      </c>
      <c r="E63" t="s">
        <v>1347</v>
      </c>
      <c r="F63" s="6">
        <v>754002</v>
      </c>
      <c r="G63" s="6">
        <v>2</v>
      </c>
      <c r="H63" s="6">
        <v>1</v>
      </c>
    </row>
    <row r="64" spans="1:8" outlineLevel="2" x14ac:dyDescent="0.3">
      <c r="A64" s="1" t="s">
        <v>17</v>
      </c>
      <c r="B64" s="1" t="s">
        <v>1348</v>
      </c>
      <c r="C64" t="s">
        <v>12</v>
      </c>
      <c r="D64" s="1" t="s">
        <v>1349</v>
      </c>
      <c r="E64" t="s">
        <v>1350</v>
      </c>
      <c r="F64" s="6">
        <v>627584</v>
      </c>
      <c r="G64" s="6">
        <v>1</v>
      </c>
      <c r="H64" s="6">
        <v>0</v>
      </c>
    </row>
    <row r="65" spans="1:8" outlineLevel="2" x14ac:dyDescent="0.3">
      <c r="A65" s="1" t="s">
        <v>17</v>
      </c>
      <c r="B65" s="1" t="s">
        <v>1351</v>
      </c>
      <c r="C65" t="s">
        <v>12</v>
      </c>
      <c r="D65" s="1" t="s">
        <v>1352</v>
      </c>
      <c r="E65" t="s">
        <v>1353</v>
      </c>
      <c r="F65" s="6">
        <v>514416</v>
      </c>
      <c r="G65" s="6">
        <v>2</v>
      </c>
      <c r="H65" s="6">
        <v>0</v>
      </c>
    </row>
    <row r="66" spans="1:8" outlineLevel="2" x14ac:dyDescent="0.3">
      <c r="A66" s="1" t="s">
        <v>17</v>
      </c>
      <c r="B66" s="1" t="s">
        <v>1354</v>
      </c>
      <c r="C66" t="s">
        <v>12</v>
      </c>
      <c r="D66" s="1" t="s">
        <v>1355</v>
      </c>
      <c r="E66" t="s">
        <v>1356</v>
      </c>
      <c r="F66" s="6">
        <v>772896</v>
      </c>
      <c r="G66" s="6">
        <v>4</v>
      </c>
      <c r="H66" s="6">
        <v>0</v>
      </c>
    </row>
    <row r="67" spans="1:8" outlineLevel="2" x14ac:dyDescent="0.3">
      <c r="A67" s="1" t="s">
        <v>17</v>
      </c>
      <c r="B67" s="1" t="s">
        <v>1357</v>
      </c>
      <c r="C67" t="s">
        <v>12</v>
      </c>
      <c r="D67" s="1" t="s">
        <v>1358</v>
      </c>
      <c r="E67" t="s">
        <v>1359</v>
      </c>
      <c r="F67" s="6">
        <v>871171</v>
      </c>
      <c r="G67" s="6">
        <v>2</v>
      </c>
      <c r="H67" s="6">
        <v>0</v>
      </c>
    </row>
    <row r="68" spans="1:8" outlineLevel="2" x14ac:dyDescent="0.3">
      <c r="A68" s="1" t="s">
        <v>17</v>
      </c>
      <c r="B68" s="1" t="s">
        <v>1360</v>
      </c>
      <c r="C68" t="s">
        <v>12</v>
      </c>
      <c r="D68" s="1" t="s">
        <v>1361</v>
      </c>
      <c r="E68" t="s">
        <v>1362</v>
      </c>
      <c r="F68" s="6">
        <v>625108</v>
      </c>
      <c r="G68" s="6">
        <v>2</v>
      </c>
      <c r="H68" s="6">
        <v>0</v>
      </c>
    </row>
    <row r="69" spans="1:8" outlineLevel="2" x14ac:dyDescent="0.3">
      <c r="A69" s="1" t="s">
        <v>17</v>
      </c>
      <c r="B69" s="1" t="s">
        <v>1363</v>
      </c>
      <c r="C69" t="s">
        <v>12</v>
      </c>
      <c r="D69" s="1" t="s">
        <v>1364</v>
      </c>
      <c r="E69" t="s">
        <v>1365</v>
      </c>
      <c r="F69" s="6">
        <v>623243</v>
      </c>
      <c r="G69" s="6">
        <v>2</v>
      </c>
      <c r="H69" s="6">
        <v>0</v>
      </c>
    </row>
    <row r="70" spans="1:8" outlineLevel="2" x14ac:dyDescent="0.3">
      <c r="A70" s="1" t="s">
        <v>17</v>
      </c>
      <c r="B70" s="1" t="s">
        <v>1366</v>
      </c>
      <c r="C70" t="s">
        <v>12</v>
      </c>
      <c r="D70" s="1" t="s">
        <v>1367</v>
      </c>
      <c r="E70" t="s">
        <v>1368</v>
      </c>
      <c r="F70" s="6">
        <v>720608</v>
      </c>
      <c r="G70" s="6">
        <v>2</v>
      </c>
      <c r="H70" s="6">
        <v>0</v>
      </c>
    </row>
    <row r="71" spans="1:8" outlineLevel="2" x14ac:dyDescent="0.3">
      <c r="A71" s="1" t="s">
        <v>17</v>
      </c>
      <c r="B71" s="1" t="s">
        <v>1369</v>
      </c>
      <c r="C71" t="s">
        <v>12</v>
      </c>
      <c r="D71" s="1" t="s">
        <v>1370</v>
      </c>
      <c r="E71" t="s">
        <v>1371</v>
      </c>
      <c r="F71" s="6">
        <v>759508</v>
      </c>
      <c r="G71" s="6">
        <v>2</v>
      </c>
      <c r="H71" s="6">
        <v>0</v>
      </c>
    </row>
    <row r="72" spans="1:8" outlineLevel="2" x14ac:dyDescent="0.3">
      <c r="A72" s="1" t="s">
        <v>17</v>
      </c>
      <c r="B72" s="1" t="s">
        <v>1372</v>
      </c>
      <c r="C72" t="s">
        <v>12</v>
      </c>
      <c r="D72" s="1" t="s">
        <v>1373</v>
      </c>
      <c r="E72" t="s">
        <v>1374</v>
      </c>
      <c r="F72" s="6">
        <v>663433</v>
      </c>
      <c r="G72" s="6">
        <v>2</v>
      </c>
      <c r="H72" s="6">
        <v>0</v>
      </c>
    </row>
    <row r="73" spans="1:8" outlineLevel="2" x14ac:dyDescent="0.3">
      <c r="A73" s="1" t="s">
        <v>17</v>
      </c>
      <c r="B73" s="1" t="s">
        <v>1375</v>
      </c>
      <c r="C73" t="s">
        <v>12</v>
      </c>
      <c r="D73" s="1" t="s">
        <v>1376</v>
      </c>
      <c r="E73" t="s">
        <v>1377</v>
      </c>
      <c r="F73" s="6">
        <v>768829</v>
      </c>
      <c r="G73" s="6">
        <v>2</v>
      </c>
      <c r="H73" s="6">
        <v>0</v>
      </c>
    </row>
    <row r="74" spans="1:8" outlineLevel="2" x14ac:dyDescent="0.3">
      <c r="A74" s="1" t="s">
        <v>17</v>
      </c>
      <c r="B74" s="1" t="s">
        <v>1378</v>
      </c>
      <c r="C74" t="s">
        <v>12</v>
      </c>
      <c r="D74" s="1" t="s">
        <v>1379</v>
      </c>
      <c r="E74" t="s">
        <v>1380</v>
      </c>
      <c r="F74" s="6">
        <v>548583</v>
      </c>
      <c r="G74" s="6">
        <v>2</v>
      </c>
      <c r="H74" s="6">
        <v>1</v>
      </c>
    </row>
    <row r="75" spans="1:8" outlineLevel="2" x14ac:dyDescent="0.3">
      <c r="A75" s="1" t="s">
        <v>17</v>
      </c>
      <c r="B75" s="1" t="s">
        <v>1381</v>
      </c>
      <c r="C75" t="s">
        <v>12</v>
      </c>
      <c r="D75" s="1" t="s">
        <v>1382</v>
      </c>
      <c r="E75" t="s">
        <v>1383</v>
      </c>
      <c r="F75" s="6">
        <v>528402</v>
      </c>
      <c r="G75" s="6">
        <v>1</v>
      </c>
      <c r="H75" s="6">
        <v>1</v>
      </c>
    </row>
    <row r="76" spans="1:8" outlineLevel="2" x14ac:dyDescent="0.3">
      <c r="A76" s="1" t="s">
        <v>17</v>
      </c>
      <c r="B76" s="1" t="s">
        <v>1384</v>
      </c>
      <c r="C76" t="s">
        <v>12</v>
      </c>
      <c r="D76" s="1" t="s">
        <v>1385</v>
      </c>
      <c r="E76" t="s">
        <v>1386</v>
      </c>
      <c r="F76" s="6">
        <v>735232</v>
      </c>
      <c r="G76" s="6">
        <v>0</v>
      </c>
      <c r="H76" s="6">
        <v>0</v>
      </c>
    </row>
    <row r="77" spans="1:8" outlineLevel="2" x14ac:dyDescent="0.3">
      <c r="A77" s="1" t="s">
        <v>17</v>
      </c>
      <c r="B77" s="1" t="s">
        <v>1387</v>
      </c>
      <c r="C77" t="s">
        <v>12</v>
      </c>
      <c r="D77" s="1" t="s">
        <v>1388</v>
      </c>
      <c r="E77" t="s">
        <v>1389</v>
      </c>
      <c r="F77" s="6">
        <v>514232</v>
      </c>
      <c r="G77" s="6">
        <v>2</v>
      </c>
      <c r="H77" s="6">
        <v>0</v>
      </c>
    </row>
    <row r="78" spans="1:8" outlineLevel="2" x14ac:dyDescent="0.3">
      <c r="A78" s="7" t="s">
        <v>17</v>
      </c>
      <c r="B78" s="1" t="s">
        <v>1390</v>
      </c>
      <c r="C78" t="s">
        <v>12</v>
      </c>
      <c r="D78" s="1" t="s">
        <v>1391</v>
      </c>
      <c r="E78" t="s">
        <v>1392</v>
      </c>
      <c r="F78" s="6">
        <v>612509</v>
      </c>
      <c r="G78" s="6">
        <v>2</v>
      </c>
      <c r="H78" s="6">
        <v>1</v>
      </c>
    </row>
    <row r="79" spans="1:8" outlineLevel="1" x14ac:dyDescent="0.3">
      <c r="A79" s="7" t="s">
        <v>37</v>
      </c>
      <c r="B79" s="1"/>
      <c r="D79" s="1"/>
      <c r="F79" s="6">
        <f>SUBTOTAL(9,F56:F78)</f>
        <v>15700382</v>
      </c>
      <c r="G79" s="6">
        <f>SUBTOTAL(9,G56:G78)</f>
        <v>44</v>
      </c>
      <c r="H79" s="6">
        <f>SUBTOTAL(9,H56:H78)</f>
        <v>5</v>
      </c>
    </row>
    <row r="80" spans="1:8" outlineLevel="2" x14ac:dyDescent="0.3">
      <c r="A80" s="7" t="s">
        <v>649</v>
      </c>
      <c r="B80" s="1" t="s">
        <v>1393</v>
      </c>
      <c r="C80" t="s">
        <v>12</v>
      </c>
      <c r="D80" s="1" t="s">
        <v>1394</v>
      </c>
      <c r="E80" t="s">
        <v>1395</v>
      </c>
      <c r="F80" s="6">
        <v>516487</v>
      </c>
      <c r="G80" s="6">
        <v>1</v>
      </c>
      <c r="H80" s="6">
        <v>0</v>
      </c>
    </row>
    <row r="81" spans="1:8" outlineLevel="1" x14ac:dyDescent="0.3">
      <c r="A81" s="1" t="s">
        <v>661</v>
      </c>
      <c r="B81" s="1"/>
      <c r="D81" s="1"/>
      <c r="F81" s="6">
        <f>SUBTOTAL(9,F80:F80)</f>
        <v>516487</v>
      </c>
      <c r="G81" s="6">
        <f>SUBTOTAL(9,G80:G80)</f>
        <v>1</v>
      </c>
      <c r="H81" s="6">
        <f>SUBTOTAL(9,H80:H80)</f>
        <v>0</v>
      </c>
    </row>
    <row r="82" spans="1:8" outlineLevel="2" x14ac:dyDescent="0.3">
      <c r="A82" s="1" t="s">
        <v>18</v>
      </c>
      <c r="B82" s="1" t="s">
        <v>1396</v>
      </c>
      <c r="C82" t="s">
        <v>12</v>
      </c>
      <c r="D82" s="1" t="s">
        <v>282</v>
      </c>
      <c r="E82" t="s">
        <v>1397</v>
      </c>
      <c r="F82" s="6">
        <v>600000</v>
      </c>
      <c r="G82" s="6"/>
      <c r="H82" s="6"/>
    </row>
    <row r="83" spans="1:8" outlineLevel="2" x14ac:dyDescent="0.3">
      <c r="A83" s="1" t="s">
        <v>18</v>
      </c>
      <c r="B83" s="1" t="s">
        <v>1398</v>
      </c>
      <c r="C83" t="s">
        <v>12</v>
      </c>
      <c r="D83" s="1" t="s">
        <v>719</v>
      </c>
      <c r="E83" t="s">
        <v>1399</v>
      </c>
      <c r="F83" s="6">
        <v>1300000</v>
      </c>
      <c r="G83" s="6"/>
      <c r="H83" s="6"/>
    </row>
    <row r="84" spans="1:8" outlineLevel="2" x14ac:dyDescent="0.3">
      <c r="A84" s="1" t="s">
        <v>18</v>
      </c>
      <c r="B84" s="1" t="s">
        <v>1400</v>
      </c>
      <c r="C84" t="s">
        <v>12</v>
      </c>
      <c r="D84" s="1" t="s">
        <v>919</v>
      </c>
      <c r="E84" t="s">
        <v>1401</v>
      </c>
      <c r="F84" s="6">
        <v>9400000</v>
      </c>
      <c r="G84" s="6"/>
      <c r="H84" s="6"/>
    </row>
    <row r="85" spans="1:8" outlineLevel="2" x14ac:dyDescent="0.3">
      <c r="A85" s="7" t="s">
        <v>18</v>
      </c>
      <c r="B85" s="1" t="s">
        <v>1402</v>
      </c>
      <c r="C85" t="s">
        <v>12</v>
      </c>
      <c r="D85" s="1" t="s">
        <v>1403</v>
      </c>
      <c r="E85" t="s">
        <v>1404</v>
      </c>
      <c r="F85" s="6">
        <v>1000000</v>
      </c>
      <c r="G85" s="6"/>
      <c r="H85" s="6"/>
    </row>
    <row r="86" spans="1:8" outlineLevel="1" x14ac:dyDescent="0.3">
      <c r="A86" s="1" t="s">
        <v>38</v>
      </c>
      <c r="B86" s="1"/>
      <c r="D86" s="1"/>
      <c r="F86" s="6">
        <f>SUBTOTAL(9,F82:F85)</f>
        <v>12300000</v>
      </c>
      <c r="G86" s="6">
        <f>SUBTOTAL(9,G82:G85)</f>
        <v>0</v>
      </c>
      <c r="H86" s="6">
        <f>SUBTOTAL(9,H82:H85)</f>
        <v>0</v>
      </c>
    </row>
    <row r="87" spans="1:8" x14ac:dyDescent="0.3">
      <c r="A87" s="1" t="s">
        <v>39</v>
      </c>
      <c r="B87" s="1"/>
      <c r="D87" s="1"/>
      <c r="F87" s="6">
        <f>SUBTOTAL(9,F8:F85)</f>
        <v>91255315</v>
      </c>
      <c r="G87" s="6">
        <f>SUBTOTAL(9,G8:G85)</f>
        <v>67</v>
      </c>
      <c r="H87" s="6">
        <f>SUBTOTAL(9,H8:H85)</f>
        <v>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FDD9-5B64-4E65-BBF5-DA8A24E4B9DF}">
  <dimension ref="A1:H81"/>
  <sheetViews>
    <sheetView topLeftCell="A49" zoomScale="80" zoomScaleNormal="80" workbookViewId="0">
      <selection activeCell="F81" sqref="F81"/>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664</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29</v>
      </c>
      <c r="E8" s="6">
        <v>3</v>
      </c>
      <c r="F8" s="6">
        <v>168825</v>
      </c>
      <c r="G8" s="6"/>
      <c r="H8" s="6"/>
    </row>
    <row r="9" spans="1:8" outlineLevel="2" x14ac:dyDescent="0.3">
      <c r="A9" s="1" t="s">
        <v>23</v>
      </c>
      <c r="B9" s="1" t="s">
        <v>24</v>
      </c>
      <c r="C9" t="s">
        <v>15</v>
      </c>
      <c r="D9" t="s">
        <v>25</v>
      </c>
      <c r="E9" s="6">
        <v>2</v>
      </c>
      <c r="F9" s="6">
        <v>517898</v>
      </c>
      <c r="G9" s="6">
        <v>2</v>
      </c>
      <c r="H9" s="6">
        <v>0</v>
      </c>
    </row>
    <row r="10" spans="1:8" outlineLevel="2" x14ac:dyDescent="0.3">
      <c r="A10" s="1" t="s">
        <v>23</v>
      </c>
      <c r="B10" s="1" t="s">
        <v>24</v>
      </c>
      <c r="C10" t="s">
        <v>26</v>
      </c>
      <c r="D10" t="s">
        <v>27</v>
      </c>
      <c r="E10" s="6">
        <v>18</v>
      </c>
      <c r="F10" s="6">
        <v>3247494</v>
      </c>
      <c r="G10" s="6"/>
      <c r="H10" s="6"/>
    </row>
    <row r="11" spans="1:8" outlineLevel="2" x14ac:dyDescent="0.3">
      <c r="A11" s="1" t="s">
        <v>23</v>
      </c>
      <c r="B11" s="1" t="s">
        <v>24</v>
      </c>
      <c r="C11" t="s">
        <v>26</v>
      </c>
      <c r="D11" t="s">
        <v>28</v>
      </c>
      <c r="E11" s="6">
        <v>2</v>
      </c>
      <c r="F11" s="6">
        <v>485000</v>
      </c>
      <c r="G11" s="6"/>
      <c r="H11" s="6"/>
    </row>
    <row r="12" spans="1:8" outlineLevel="2" x14ac:dyDescent="0.3">
      <c r="A12" s="1" t="s">
        <v>23</v>
      </c>
      <c r="B12" s="1" t="s">
        <v>24</v>
      </c>
      <c r="C12" t="s">
        <v>26</v>
      </c>
      <c r="D12" t="s">
        <v>29</v>
      </c>
      <c r="E12" s="6">
        <v>8</v>
      </c>
      <c r="F12" s="6">
        <v>429000</v>
      </c>
      <c r="G12" s="6"/>
      <c r="H12" s="6"/>
    </row>
    <row r="13" spans="1:8" outlineLevel="2" x14ac:dyDescent="0.3">
      <c r="A13" s="1" t="s">
        <v>23</v>
      </c>
      <c r="B13" s="1" t="s">
        <v>24</v>
      </c>
      <c r="C13" t="s">
        <v>26</v>
      </c>
      <c r="D13" t="s">
        <v>25</v>
      </c>
      <c r="E13" s="6">
        <v>102</v>
      </c>
      <c r="F13" s="6">
        <v>6053084</v>
      </c>
      <c r="G13" s="6">
        <v>0</v>
      </c>
      <c r="H13" s="6">
        <v>0</v>
      </c>
    </row>
    <row r="14" spans="1:8" outlineLevel="2" x14ac:dyDescent="0.3">
      <c r="A14" s="1" t="s">
        <v>23</v>
      </c>
      <c r="B14" s="1" t="s">
        <v>24</v>
      </c>
      <c r="C14" t="s">
        <v>30</v>
      </c>
      <c r="D14" t="s">
        <v>27</v>
      </c>
      <c r="E14" s="6">
        <v>11</v>
      </c>
      <c r="F14" s="6">
        <v>516252</v>
      </c>
      <c r="G14" s="6">
        <v>0</v>
      </c>
      <c r="H14" s="6">
        <v>0</v>
      </c>
    </row>
    <row r="15" spans="1:8" outlineLevel="2" x14ac:dyDescent="0.3">
      <c r="A15" s="1" t="s">
        <v>23</v>
      </c>
      <c r="B15" s="1" t="s">
        <v>24</v>
      </c>
      <c r="C15" t="s">
        <v>30</v>
      </c>
      <c r="D15" t="s">
        <v>29</v>
      </c>
      <c r="E15" s="6">
        <v>1</v>
      </c>
      <c r="F15" s="6">
        <v>30000</v>
      </c>
      <c r="G15" s="6">
        <v>0</v>
      </c>
      <c r="H15" s="6">
        <v>0</v>
      </c>
    </row>
    <row r="16" spans="1:8" outlineLevel="2" x14ac:dyDescent="0.3">
      <c r="A16" s="1" t="s">
        <v>23</v>
      </c>
      <c r="B16" s="1" t="s">
        <v>24</v>
      </c>
      <c r="C16" t="s">
        <v>30</v>
      </c>
      <c r="D16" t="s">
        <v>25</v>
      </c>
      <c r="E16" s="6">
        <v>8</v>
      </c>
      <c r="F16" s="6">
        <v>714415</v>
      </c>
      <c r="G16" s="6">
        <v>4</v>
      </c>
      <c r="H16" s="6">
        <v>0</v>
      </c>
    </row>
    <row r="17" spans="1:8" outlineLevel="2" x14ac:dyDescent="0.3">
      <c r="A17" s="1" t="s">
        <v>23</v>
      </c>
      <c r="B17" s="1" t="s">
        <v>24</v>
      </c>
      <c r="C17" t="s">
        <v>14</v>
      </c>
      <c r="D17" t="s">
        <v>27</v>
      </c>
      <c r="E17" s="6">
        <v>39</v>
      </c>
      <c r="F17" s="6">
        <v>14764286</v>
      </c>
      <c r="G17" s="6">
        <v>0</v>
      </c>
      <c r="H17" s="6">
        <v>0</v>
      </c>
    </row>
    <row r="18" spans="1:8" outlineLevel="2" x14ac:dyDescent="0.3">
      <c r="A18" s="1" t="s">
        <v>23</v>
      </c>
      <c r="B18" s="1" t="s">
        <v>24</v>
      </c>
      <c r="C18" t="s">
        <v>14</v>
      </c>
      <c r="D18" t="s">
        <v>31</v>
      </c>
      <c r="E18" s="6">
        <v>1</v>
      </c>
      <c r="F18" s="6">
        <v>8470</v>
      </c>
      <c r="G18" s="6">
        <v>0</v>
      </c>
      <c r="H18" s="6">
        <v>0</v>
      </c>
    </row>
    <row r="19" spans="1:8" outlineLevel="2" x14ac:dyDescent="0.3">
      <c r="A19" s="1" t="s">
        <v>23</v>
      </c>
      <c r="B19" s="1" t="s">
        <v>24</v>
      </c>
      <c r="C19" t="s">
        <v>14</v>
      </c>
      <c r="D19" t="s">
        <v>28</v>
      </c>
      <c r="E19" s="6">
        <v>9</v>
      </c>
      <c r="F19" s="6">
        <v>1859500</v>
      </c>
      <c r="G19" s="6">
        <v>0</v>
      </c>
      <c r="H19" s="6">
        <v>0</v>
      </c>
    </row>
    <row r="20" spans="1:8" outlineLevel="2" x14ac:dyDescent="0.3">
      <c r="A20" s="1" t="s">
        <v>23</v>
      </c>
      <c r="B20" s="1" t="s">
        <v>24</v>
      </c>
      <c r="C20" t="s">
        <v>14</v>
      </c>
      <c r="D20" t="s">
        <v>29</v>
      </c>
      <c r="E20" s="6">
        <v>17</v>
      </c>
      <c r="F20" s="6">
        <v>2348368</v>
      </c>
      <c r="G20" s="6">
        <v>1</v>
      </c>
      <c r="H20" s="6">
        <v>0</v>
      </c>
    </row>
    <row r="21" spans="1:8" outlineLevel="2" x14ac:dyDescent="0.3">
      <c r="A21" s="1" t="s">
        <v>23</v>
      </c>
      <c r="B21" s="1" t="s">
        <v>24</v>
      </c>
      <c r="C21" t="s">
        <v>14</v>
      </c>
      <c r="D21" t="s">
        <v>25</v>
      </c>
      <c r="E21" s="6">
        <v>138</v>
      </c>
      <c r="F21" s="6">
        <v>17655219</v>
      </c>
      <c r="G21" s="6">
        <v>36</v>
      </c>
      <c r="H21" s="6">
        <v>1</v>
      </c>
    </row>
    <row r="22" spans="1:8" outlineLevel="2" x14ac:dyDescent="0.3">
      <c r="A22" s="1" t="s">
        <v>23</v>
      </c>
      <c r="B22" s="1" t="s">
        <v>24</v>
      </c>
      <c r="C22" t="s">
        <v>12</v>
      </c>
      <c r="D22" t="s">
        <v>27</v>
      </c>
      <c r="E22" s="6">
        <v>9</v>
      </c>
      <c r="F22" s="6">
        <v>14920285</v>
      </c>
      <c r="G22" s="6">
        <v>0</v>
      </c>
      <c r="H22" s="6">
        <v>0</v>
      </c>
    </row>
    <row r="23" spans="1:8" outlineLevel="2" x14ac:dyDescent="0.3">
      <c r="A23" s="1" t="s">
        <v>23</v>
      </c>
      <c r="B23" s="1" t="s">
        <v>24</v>
      </c>
      <c r="C23" t="s">
        <v>12</v>
      </c>
      <c r="D23" t="s">
        <v>28</v>
      </c>
      <c r="E23" s="6">
        <v>2</v>
      </c>
      <c r="F23" s="6">
        <v>3950000</v>
      </c>
      <c r="G23" s="6">
        <v>0</v>
      </c>
      <c r="H23" s="6">
        <v>0</v>
      </c>
    </row>
    <row r="24" spans="1:8" outlineLevel="2" x14ac:dyDescent="0.3">
      <c r="A24" s="1" t="s">
        <v>23</v>
      </c>
      <c r="B24" s="1" t="s">
        <v>24</v>
      </c>
      <c r="C24" t="s">
        <v>12</v>
      </c>
      <c r="D24" t="s">
        <v>29</v>
      </c>
      <c r="E24" s="6">
        <v>1</v>
      </c>
      <c r="F24" s="6">
        <v>575404</v>
      </c>
      <c r="G24" s="6">
        <v>1</v>
      </c>
      <c r="H24" s="6">
        <v>0</v>
      </c>
    </row>
    <row r="25" spans="1:8" outlineLevel="2" x14ac:dyDescent="0.3">
      <c r="A25" s="7" t="s">
        <v>23</v>
      </c>
      <c r="B25" s="1" t="s">
        <v>24</v>
      </c>
      <c r="C25" t="s">
        <v>12</v>
      </c>
      <c r="D25" t="s">
        <v>25</v>
      </c>
      <c r="E25" s="6">
        <v>8</v>
      </c>
      <c r="F25" s="6">
        <v>2890371</v>
      </c>
      <c r="G25" s="6">
        <v>5</v>
      </c>
      <c r="H25" s="6">
        <v>0</v>
      </c>
    </row>
    <row r="26" spans="1:8" outlineLevel="1" x14ac:dyDescent="0.3">
      <c r="A26" s="7" t="s">
        <v>40</v>
      </c>
      <c r="B26" s="1"/>
      <c r="E26" s="6"/>
      <c r="F26" s="6">
        <f>SUBTOTAL(9,F8:F25)</f>
        <v>71133871</v>
      </c>
      <c r="G26" s="6">
        <f>SUBTOTAL(9,G8:G25)</f>
        <v>49</v>
      </c>
      <c r="H26" s="6">
        <f>SUBTOTAL(9,H8:H25)</f>
        <v>1</v>
      </c>
    </row>
    <row r="27" spans="1:8" outlineLevel="2" x14ac:dyDescent="0.3">
      <c r="A27" s="7" t="s">
        <v>11</v>
      </c>
      <c r="B27" s="1" t="s">
        <v>11</v>
      </c>
      <c r="C27" t="s">
        <v>12</v>
      </c>
      <c r="D27" t="s">
        <v>27</v>
      </c>
      <c r="E27" s="6">
        <v>17</v>
      </c>
      <c r="F27" s="6">
        <v>5283463.4399999995</v>
      </c>
      <c r="G27" s="6"/>
      <c r="H27" s="6"/>
    </row>
    <row r="28" spans="1:8" outlineLevel="1" x14ac:dyDescent="0.3">
      <c r="A28" s="1" t="s">
        <v>34</v>
      </c>
      <c r="B28" s="1"/>
      <c r="E28" s="6"/>
      <c r="F28" s="6">
        <f>SUBTOTAL(9,F27:F27)</f>
        <v>5283463.4399999995</v>
      </c>
      <c r="G28" s="6">
        <f>SUBTOTAL(9,G27:G27)</f>
        <v>0</v>
      </c>
      <c r="H28" s="6">
        <f>SUBTOTAL(9,H27:H27)</f>
        <v>0</v>
      </c>
    </row>
    <row r="29" spans="1:8" outlineLevel="2" x14ac:dyDescent="0.3">
      <c r="A29" s="1" t="s">
        <v>47</v>
      </c>
      <c r="B29" s="1" t="s">
        <v>24</v>
      </c>
      <c r="C29" t="s">
        <v>15</v>
      </c>
      <c r="D29" t="s">
        <v>27</v>
      </c>
      <c r="E29" s="6">
        <v>1</v>
      </c>
      <c r="F29" s="6">
        <v>0</v>
      </c>
      <c r="G29" s="6">
        <v>0</v>
      </c>
      <c r="H29" s="6">
        <v>0</v>
      </c>
    </row>
    <row r="30" spans="1:8" outlineLevel="2" x14ac:dyDescent="0.3">
      <c r="A30" s="1" t="s">
        <v>47</v>
      </c>
      <c r="B30" s="1" t="s">
        <v>24</v>
      </c>
      <c r="C30" t="s">
        <v>14</v>
      </c>
      <c r="D30" t="s">
        <v>25</v>
      </c>
      <c r="E30" s="6">
        <v>1</v>
      </c>
      <c r="F30" s="6">
        <v>20000</v>
      </c>
      <c r="G30" s="6">
        <v>0</v>
      </c>
      <c r="H30" s="6">
        <v>0</v>
      </c>
    </row>
    <row r="31" spans="1:8" outlineLevel="2" x14ac:dyDescent="0.3">
      <c r="A31" s="7" t="s">
        <v>47</v>
      </c>
      <c r="B31" s="1" t="s">
        <v>24</v>
      </c>
      <c r="C31" t="s">
        <v>12</v>
      </c>
      <c r="D31" t="s">
        <v>27</v>
      </c>
      <c r="E31" s="6">
        <v>1</v>
      </c>
      <c r="F31" s="6">
        <v>10000</v>
      </c>
      <c r="G31" s="6">
        <v>0</v>
      </c>
      <c r="H31" s="6">
        <v>0</v>
      </c>
    </row>
    <row r="32" spans="1:8" outlineLevel="1" x14ac:dyDescent="0.3">
      <c r="A32" s="1" t="s">
        <v>48</v>
      </c>
      <c r="B32" s="1"/>
      <c r="E32" s="6"/>
      <c r="F32" s="6">
        <f>SUBTOTAL(9,F29:F31)</f>
        <v>30000</v>
      </c>
      <c r="G32" s="6">
        <f>SUBTOTAL(9,G29:G31)</f>
        <v>0</v>
      </c>
      <c r="H32" s="6">
        <f>SUBTOTAL(9,H29:H31)</f>
        <v>0</v>
      </c>
    </row>
    <row r="33" spans="1:8" outlineLevel="2" x14ac:dyDescent="0.3">
      <c r="A33" s="1" t="s">
        <v>32</v>
      </c>
      <c r="B33" s="1" t="s">
        <v>32</v>
      </c>
      <c r="C33" t="s">
        <v>26</v>
      </c>
      <c r="D33" t="s">
        <v>29</v>
      </c>
      <c r="E33" s="6">
        <v>1</v>
      </c>
      <c r="F33" s="6"/>
      <c r="G33" s="6"/>
      <c r="H33" s="6"/>
    </row>
    <row r="34" spans="1:8" outlineLevel="2" x14ac:dyDescent="0.3">
      <c r="A34" s="1" t="s">
        <v>32</v>
      </c>
      <c r="B34" s="1" t="s">
        <v>32</v>
      </c>
      <c r="C34" t="s">
        <v>26</v>
      </c>
      <c r="D34" t="s">
        <v>25</v>
      </c>
      <c r="E34" s="6">
        <v>8</v>
      </c>
      <c r="F34" s="6"/>
      <c r="G34" s="6"/>
      <c r="H34" s="6">
        <v>3</v>
      </c>
    </row>
    <row r="35" spans="1:8" outlineLevel="2" x14ac:dyDescent="0.3">
      <c r="A35" s="1" t="s">
        <v>32</v>
      </c>
      <c r="B35" s="1" t="s">
        <v>32</v>
      </c>
      <c r="C35" t="s">
        <v>30</v>
      </c>
      <c r="D35" t="s">
        <v>27</v>
      </c>
      <c r="E35" s="6">
        <v>1</v>
      </c>
      <c r="F35" s="6"/>
      <c r="G35" s="6"/>
      <c r="H35" s="6">
        <v>0</v>
      </c>
    </row>
    <row r="36" spans="1:8" outlineLevel="2" x14ac:dyDescent="0.3">
      <c r="A36" s="1" t="s">
        <v>32</v>
      </c>
      <c r="B36" s="1" t="s">
        <v>32</v>
      </c>
      <c r="C36" t="s">
        <v>30</v>
      </c>
      <c r="D36" t="s">
        <v>29</v>
      </c>
      <c r="E36" s="6">
        <v>3</v>
      </c>
      <c r="F36" s="6"/>
      <c r="G36" s="6"/>
      <c r="H36" s="6">
        <v>20</v>
      </c>
    </row>
    <row r="37" spans="1:8" outlineLevel="2" x14ac:dyDescent="0.3">
      <c r="A37" s="1" t="s">
        <v>32</v>
      </c>
      <c r="B37" s="1" t="s">
        <v>32</v>
      </c>
      <c r="C37" t="s">
        <v>30</v>
      </c>
      <c r="D37" t="s">
        <v>25</v>
      </c>
      <c r="E37" s="6">
        <v>7</v>
      </c>
      <c r="F37" s="6"/>
      <c r="G37" s="6"/>
      <c r="H37" s="6">
        <v>5</v>
      </c>
    </row>
    <row r="38" spans="1:8" outlineLevel="2" x14ac:dyDescent="0.3">
      <c r="A38" s="1" t="s">
        <v>32</v>
      </c>
      <c r="B38" s="1" t="s">
        <v>32</v>
      </c>
      <c r="C38" t="s">
        <v>14</v>
      </c>
      <c r="D38" t="s">
        <v>27</v>
      </c>
      <c r="E38" s="6">
        <v>6</v>
      </c>
      <c r="F38" s="6"/>
      <c r="G38" s="6"/>
      <c r="H38" s="6">
        <v>1</v>
      </c>
    </row>
    <row r="39" spans="1:8" outlineLevel="2" x14ac:dyDescent="0.3">
      <c r="A39" s="1" t="s">
        <v>32</v>
      </c>
      <c r="B39" s="1" t="s">
        <v>32</v>
      </c>
      <c r="C39" t="s">
        <v>14</v>
      </c>
      <c r="D39" t="s">
        <v>28</v>
      </c>
      <c r="E39" s="6">
        <v>2</v>
      </c>
      <c r="F39" s="6"/>
      <c r="G39" s="6"/>
      <c r="H39" s="6">
        <v>0</v>
      </c>
    </row>
    <row r="40" spans="1:8" outlineLevel="2" x14ac:dyDescent="0.3">
      <c r="A40" s="1" t="s">
        <v>32</v>
      </c>
      <c r="B40" s="1" t="s">
        <v>32</v>
      </c>
      <c r="C40" t="s">
        <v>14</v>
      </c>
      <c r="D40" t="s">
        <v>29</v>
      </c>
      <c r="E40" s="6">
        <v>6</v>
      </c>
      <c r="F40" s="6"/>
      <c r="G40" s="6"/>
      <c r="H40" s="6">
        <v>2</v>
      </c>
    </row>
    <row r="41" spans="1:8" outlineLevel="2" x14ac:dyDescent="0.3">
      <c r="A41" s="1" t="s">
        <v>32</v>
      </c>
      <c r="B41" s="1" t="s">
        <v>32</v>
      </c>
      <c r="C41" t="s">
        <v>14</v>
      </c>
      <c r="D41" t="s">
        <v>25</v>
      </c>
      <c r="E41" s="6">
        <v>24</v>
      </c>
      <c r="F41" s="6"/>
      <c r="G41" s="6"/>
      <c r="H41" s="6">
        <v>18</v>
      </c>
    </row>
    <row r="42" spans="1:8" outlineLevel="2" x14ac:dyDescent="0.3">
      <c r="A42" s="7" t="s">
        <v>32</v>
      </c>
      <c r="B42" s="1" t="s">
        <v>32</v>
      </c>
      <c r="C42" t="s">
        <v>12</v>
      </c>
      <c r="D42" t="s">
        <v>27</v>
      </c>
      <c r="E42" s="6">
        <v>1</v>
      </c>
      <c r="F42" s="6"/>
      <c r="G42" s="6"/>
      <c r="H42" s="6">
        <v>0</v>
      </c>
    </row>
    <row r="43" spans="1:8" outlineLevel="1" x14ac:dyDescent="0.3">
      <c r="A43" s="1" t="s">
        <v>41</v>
      </c>
      <c r="B43" s="1"/>
      <c r="E43" s="6"/>
      <c r="F43" s="6">
        <f>SUBTOTAL(9,F33:F42)</f>
        <v>0</v>
      </c>
      <c r="G43" s="6">
        <f>SUBTOTAL(9,G33:G42)</f>
        <v>0</v>
      </c>
      <c r="H43" s="6">
        <f>SUBTOTAL(9,H33:H42)</f>
        <v>49</v>
      </c>
    </row>
    <row r="44" spans="1:8" outlineLevel="2" x14ac:dyDescent="0.3">
      <c r="A44" s="1" t="s">
        <v>52</v>
      </c>
      <c r="B44" s="1" t="s">
        <v>52</v>
      </c>
      <c r="C44" t="s">
        <v>14</v>
      </c>
      <c r="D44" t="s">
        <v>31</v>
      </c>
      <c r="E44" s="6">
        <v>1</v>
      </c>
      <c r="F44" s="6"/>
      <c r="G44" s="6"/>
      <c r="H44" s="6"/>
    </row>
    <row r="45" spans="1:8" outlineLevel="2" x14ac:dyDescent="0.3">
      <c r="A45" s="7" t="s">
        <v>52</v>
      </c>
      <c r="B45" s="1" t="s">
        <v>52</v>
      </c>
      <c r="C45" t="s">
        <v>14</v>
      </c>
      <c r="D45" t="s">
        <v>25</v>
      </c>
      <c r="E45" s="6">
        <v>1</v>
      </c>
      <c r="F45" s="6"/>
      <c r="G45" s="6"/>
      <c r="H45" s="6"/>
    </row>
    <row r="46" spans="1:8" outlineLevel="1" x14ac:dyDescent="0.3">
      <c r="A46" s="1" t="s">
        <v>54</v>
      </c>
      <c r="B46" s="1"/>
      <c r="E46" s="6"/>
      <c r="F46" s="6">
        <f>SUBTOTAL(9,F44:F45)</f>
        <v>0</v>
      </c>
      <c r="G46" s="6">
        <f>SUBTOTAL(9,G44:G45)</f>
        <v>0</v>
      </c>
      <c r="H46" s="6">
        <f>SUBTOTAL(9,H44:H45)</f>
        <v>0</v>
      </c>
    </row>
    <row r="47" spans="1:8" outlineLevel="2" x14ac:dyDescent="0.3">
      <c r="A47" s="1" t="s">
        <v>18</v>
      </c>
      <c r="B47" s="1" t="s">
        <v>18</v>
      </c>
      <c r="C47" t="s">
        <v>26</v>
      </c>
      <c r="D47" t="s">
        <v>27</v>
      </c>
      <c r="E47" s="6">
        <v>15</v>
      </c>
      <c r="F47" s="6">
        <v>218867</v>
      </c>
      <c r="G47" s="6"/>
      <c r="H47" s="6"/>
    </row>
    <row r="48" spans="1:8" outlineLevel="2" x14ac:dyDescent="0.3">
      <c r="A48" s="1" t="s">
        <v>18</v>
      </c>
      <c r="B48" s="1" t="s">
        <v>18</v>
      </c>
      <c r="C48" t="s">
        <v>26</v>
      </c>
      <c r="D48" t="s">
        <v>29</v>
      </c>
      <c r="E48" s="6">
        <v>43</v>
      </c>
      <c r="F48" s="6">
        <v>393100</v>
      </c>
      <c r="G48" s="6"/>
      <c r="H48" s="6"/>
    </row>
    <row r="49" spans="1:8" outlineLevel="2" x14ac:dyDescent="0.3">
      <c r="A49" s="1" t="s">
        <v>18</v>
      </c>
      <c r="B49" s="1" t="s">
        <v>18</v>
      </c>
      <c r="C49" t="s">
        <v>26</v>
      </c>
      <c r="D49" t="s">
        <v>25</v>
      </c>
      <c r="E49" s="6">
        <v>7</v>
      </c>
      <c r="F49" s="6">
        <v>51170</v>
      </c>
      <c r="G49" s="6"/>
      <c r="H49" s="6"/>
    </row>
    <row r="50" spans="1:8" outlineLevel="2" x14ac:dyDescent="0.3">
      <c r="A50" s="1" t="s">
        <v>18</v>
      </c>
      <c r="B50" s="1" t="s">
        <v>18</v>
      </c>
      <c r="C50" t="s">
        <v>30</v>
      </c>
      <c r="D50" t="s">
        <v>27</v>
      </c>
      <c r="E50" s="6">
        <v>2</v>
      </c>
      <c r="F50" s="6">
        <v>43615</v>
      </c>
      <c r="G50" s="6"/>
      <c r="H50" s="6"/>
    </row>
    <row r="51" spans="1:8" outlineLevel="2" x14ac:dyDescent="0.3">
      <c r="A51" s="1" t="s">
        <v>18</v>
      </c>
      <c r="B51" s="1" t="s">
        <v>18</v>
      </c>
      <c r="C51" t="s">
        <v>30</v>
      </c>
      <c r="D51" t="s">
        <v>29</v>
      </c>
      <c r="E51" s="6">
        <v>2</v>
      </c>
      <c r="F51" s="6">
        <v>19557</v>
      </c>
      <c r="G51" s="6"/>
      <c r="H51" s="6"/>
    </row>
    <row r="52" spans="1:8" outlineLevel="2" x14ac:dyDescent="0.3">
      <c r="A52" s="1" t="s">
        <v>18</v>
      </c>
      <c r="B52" s="1" t="s">
        <v>18</v>
      </c>
      <c r="C52" t="s">
        <v>14</v>
      </c>
      <c r="D52" t="s">
        <v>27</v>
      </c>
      <c r="E52" s="6">
        <v>18</v>
      </c>
      <c r="F52" s="6">
        <v>622855.81000000006</v>
      </c>
      <c r="G52" s="6"/>
      <c r="H52" s="6"/>
    </row>
    <row r="53" spans="1:8" outlineLevel="2" x14ac:dyDescent="0.3">
      <c r="A53" s="1" t="s">
        <v>18</v>
      </c>
      <c r="B53" s="1" t="s">
        <v>18</v>
      </c>
      <c r="C53" t="s">
        <v>14</v>
      </c>
      <c r="D53" t="s">
        <v>31</v>
      </c>
      <c r="E53" s="6">
        <v>1</v>
      </c>
      <c r="F53" s="6">
        <v>40000</v>
      </c>
      <c r="G53" s="6"/>
      <c r="H53" s="6"/>
    </row>
    <row r="54" spans="1:8" outlineLevel="2" x14ac:dyDescent="0.3">
      <c r="A54" s="1" t="s">
        <v>18</v>
      </c>
      <c r="B54" s="1" t="s">
        <v>18</v>
      </c>
      <c r="C54" t="s">
        <v>14</v>
      </c>
      <c r="D54" t="s">
        <v>29</v>
      </c>
      <c r="E54" s="6">
        <v>14</v>
      </c>
      <c r="F54" s="6">
        <v>160617</v>
      </c>
      <c r="G54" s="6"/>
      <c r="H54" s="6"/>
    </row>
    <row r="55" spans="1:8" outlineLevel="2" x14ac:dyDescent="0.3">
      <c r="A55" s="1" t="s">
        <v>18</v>
      </c>
      <c r="B55" s="1" t="s">
        <v>18</v>
      </c>
      <c r="C55" t="s">
        <v>14</v>
      </c>
      <c r="D55" t="s">
        <v>25</v>
      </c>
      <c r="E55" s="6">
        <v>1</v>
      </c>
      <c r="F55" s="6">
        <v>20000</v>
      </c>
      <c r="G55" s="6"/>
      <c r="H55" s="6"/>
    </row>
    <row r="56" spans="1:8" outlineLevel="2" x14ac:dyDescent="0.3">
      <c r="A56" s="1" t="s">
        <v>18</v>
      </c>
      <c r="B56" s="1" t="s">
        <v>18</v>
      </c>
      <c r="C56" t="s">
        <v>12</v>
      </c>
      <c r="D56" t="s">
        <v>27</v>
      </c>
      <c r="E56" s="6">
        <v>14</v>
      </c>
      <c r="F56" s="6">
        <v>13372007</v>
      </c>
      <c r="G56" s="6"/>
      <c r="H56" s="6"/>
    </row>
    <row r="57" spans="1:8" outlineLevel="2" x14ac:dyDescent="0.3">
      <c r="A57" s="1" t="s">
        <v>18</v>
      </c>
      <c r="B57" s="1" t="s">
        <v>18</v>
      </c>
      <c r="C57" t="s">
        <v>12</v>
      </c>
      <c r="D57" t="s">
        <v>31</v>
      </c>
      <c r="E57" s="6">
        <v>1</v>
      </c>
      <c r="F57" s="6">
        <v>600000</v>
      </c>
      <c r="G57" s="6"/>
      <c r="H57" s="6"/>
    </row>
    <row r="58" spans="1:8" outlineLevel="2" x14ac:dyDescent="0.3">
      <c r="A58" s="1" t="s">
        <v>18</v>
      </c>
      <c r="B58" s="1" t="s">
        <v>18</v>
      </c>
      <c r="C58" t="s">
        <v>12</v>
      </c>
      <c r="D58" t="s">
        <v>28</v>
      </c>
      <c r="E58" s="6">
        <v>1</v>
      </c>
      <c r="F58" s="6">
        <v>325000</v>
      </c>
      <c r="G58" s="6"/>
      <c r="H58" s="6"/>
    </row>
    <row r="59" spans="1:8" outlineLevel="2" x14ac:dyDescent="0.3">
      <c r="A59" s="7" t="s">
        <v>18</v>
      </c>
      <c r="B59" s="1" t="s">
        <v>18</v>
      </c>
      <c r="C59" t="s">
        <v>12</v>
      </c>
      <c r="D59" t="s">
        <v>29</v>
      </c>
      <c r="E59" s="6">
        <v>2</v>
      </c>
      <c r="F59" s="6">
        <v>870000</v>
      </c>
      <c r="G59" s="6"/>
      <c r="H59" s="6"/>
    </row>
    <row r="60" spans="1:8" outlineLevel="1" x14ac:dyDescent="0.3">
      <c r="A60" s="1" t="s">
        <v>38</v>
      </c>
      <c r="B60" s="1"/>
      <c r="E60" s="6"/>
      <c r="F60" s="6">
        <f>SUBTOTAL(9,F47:F59)</f>
        <v>16736788.810000001</v>
      </c>
      <c r="G60" s="6">
        <f>SUBTOTAL(9,G47:G59)</f>
        <v>0</v>
      </c>
      <c r="H60" s="6">
        <f>SUBTOTAL(9,H47:H59)</f>
        <v>0</v>
      </c>
    </row>
    <row r="61" spans="1:8" outlineLevel="2" x14ac:dyDescent="0.3">
      <c r="A61" s="1" t="s">
        <v>33</v>
      </c>
      <c r="B61" s="1" t="s">
        <v>24</v>
      </c>
      <c r="C61" t="s">
        <v>15</v>
      </c>
      <c r="D61" t="s">
        <v>28</v>
      </c>
      <c r="E61" s="6">
        <v>1</v>
      </c>
      <c r="F61" s="6">
        <v>203141</v>
      </c>
      <c r="G61" s="6">
        <v>1</v>
      </c>
      <c r="H61" s="6">
        <v>0</v>
      </c>
    </row>
    <row r="62" spans="1:8" outlineLevel="2" x14ac:dyDescent="0.3">
      <c r="A62" s="1" t="s">
        <v>33</v>
      </c>
      <c r="B62" s="1" t="s">
        <v>24</v>
      </c>
      <c r="C62" t="s">
        <v>15</v>
      </c>
      <c r="D62" t="s">
        <v>29</v>
      </c>
      <c r="E62" s="6">
        <v>1</v>
      </c>
      <c r="F62" s="6">
        <v>618492</v>
      </c>
      <c r="G62" s="6">
        <v>2</v>
      </c>
      <c r="H62" s="6">
        <v>0</v>
      </c>
    </row>
    <row r="63" spans="1:8" outlineLevel="2" x14ac:dyDescent="0.3">
      <c r="A63" s="1" t="s">
        <v>33</v>
      </c>
      <c r="B63" s="1" t="s">
        <v>24</v>
      </c>
      <c r="C63" t="s">
        <v>15</v>
      </c>
      <c r="D63" t="s">
        <v>25</v>
      </c>
      <c r="E63" s="6">
        <v>29</v>
      </c>
      <c r="F63" s="6">
        <v>6627355</v>
      </c>
      <c r="G63" s="6">
        <v>27</v>
      </c>
      <c r="H63" s="6">
        <v>3</v>
      </c>
    </row>
    <row r="64" spans="1:8" outlineLevel="2" x14ac:dyDescent="0.3">
      <c r="A64" s="1" t="s">
        <v>33</v>
      </c>
      <c r="B64" s="1" t="s">
        <v>24</v>
      </c>
      <c r="C64" t="s">
        <v>26</v>
      </c>
      <c r="D64" t="s">
        <v>25</v>
      </c>
      <c r="E64" s="6">
        <v>5</v>
      </c>
      <c r="F64" s="6">
        <v>178926</v>
      </c>
      <c r="G64" s="6"/>
      <c r="H64" s="6"/>
    </row>
    <row r="65" spans="1:8" outlineLevel="2" x14ac:dyDescent="0.3">
      <c r="A65" s="1" t="s">
        <v>33</v>
      </c>
      <c r="B65" s="1" t="s">
        <v>24</v>
      </c>
      <c r="C65" t="s">
        <v>14</v>
      </c>
      <c r="D65" t="s">
        <v>28</v>
      </c>
      <c r="E65" s="6">
        <v>6</v>
      </c>
      <c r="F65" s="6">
        <v>2428000</v>
      </c>
      <c r="G65" s="6">
        <v>0</v>
      </c>
      <c r="H65" s="6">
        <v>0</v>
      </c>
    </row>
    <row r="66" spans="1:8" outlineLevel="2" x14ac:dyDescent="0.3">
      <c r="A66" s="1" t="s">
        <v>33</v>
      </c>
      <c r="B66" s="1" t="s">
        <v>24</v>
      </c>
      <c r="C66" t="s">
        <v>14</v>
      </c>
      <c r="D66" t="s">
        <v>25</v>
      </c>
      <c r="E66" s="6">
        <v>9</v>
      </c>
      <c r="F66" s="6">
        <v>3530774</v>
      </c>
      <c r="G66" s="6">
        <v>7</v>
      </c>
      <c r="H66" s="6">
        <v>2</v>
      </c>
    </row>
    <row r="67" spans="1:8" outlineLevel="2" x14ac:dyDescent="0.3">
      <c r="A67" s="1" t="s">
        <v>33</v>
      </c>
      <c r="B67" s="1" t="s">
        <v>24</v>
      </c>
      <c r="C67" t="s">
        <v>12</v>
      </c>
      <c r="D67" t="s">
        <v>27</v>
      </c>
      <c r="E67" s="6">
        <v>2</v>
      </c>
      <c r="F67" s="6">
        <v>12432578</v>
      </c>
      <c r="G67" s="6">
        <v>0</v>
      </c>
      <c r="H67" s="6">
        <v>0</v>
      </c>
    </row>
    <row r="68" spans="1:8" outlineLevel="2" x14ac:dyDescent="0.3">
      <c r="A68" s="1" t="s">
        <v>33</v>
      </c>
      <c r="B68" s="1" t="s">
        <v>24</v>
      </c>
      <c r="C68" t="s">
        <v>12</v>
      </c>
      <c r="D68" t="s">
        <v>28</v>
      </c>
      <c r="E68" s="6">
        <v>3</v>
      </c>
      <c r="F68" s="6">
        <v>4366656</v>
      </c>
      <c r="G68" s="6">
        <v>2</v>
      </c>
      <c r="H68" s="6">
        <v>0</v>
      </c>
    </row>
    <row r="69" spans="1:8" outlineLevel="2" x14ac:dyDescent="0.3">
      <c r="A69" s="1" t="s">
        <v>33</v>
      </c>
      <c r="B69" s="1" t="s">
        <v>24</v>
      </c>
      <c r="C69" t="s">
        <v>12</v>
      </c>
      <c r="D69" t="s">
        <v>29</v>
      </c>
      <c r="E69" s="6">
        <v>6</v>
      </c>
      <c r="F69" s="6">
        <v>5556356</v>
      </c>
      <c r="G69" s="6">
        <v>17</v>
      </c>
      <c r="H69" s="6">
        <v>0</v>
      </c>
    </row>
    <row r="70" spans="1:8" outlineLevel="2" x14ac:dyDescent="0.3">
      <c r="A70" s="1" t="s">
        <v>33</v>
      </c>
      <c r="B70" s="1" t="s">
        <v>24</v>
      </c>
      <c r="C70" t="s">
        <v>12</v>
      </c>
      <c r="D70" t="s">
        <v>25</v>
      </c>
      <c r="E70" s="6">
        <v>32</v>
      </c>
      <c r="F70" s="6">
        <v>18386900</v>
      </c>
      <c r="G70" s="6">
        <v>64</v>
      </c>
      <c r="H70" s="6">
        <v>8</v>
      </c>
    </row>
    <row r="71" spans="1:8" outlineLevel="2" x14ac:dyDescent="0.3">
      <c r="A71" s="7" t="s">
        <v>33</v>
      </c>
      <c r="B71" s="1" t="s">
        <v>24</v>
      </c>
      <c r="C71" t="s">
        <v>12</v>
      </c>
      <c r="D71" t="s">
        <v>65</v>
      </c>
      <c r="E71" s="6">
        <v>1</v>
      </c>
      <c r="F71" s="6">
        <v>516487</v>
      </c>
      <c r="G71" s="6">
        <v>1</v>
      </c>
      <c r="H71" s="6">
        <v>0</v>
      </c>
    </row>
    <row r="72" spans="1:8" outlineLevel="1" x14ac:dyDescent="0.3">
      <c r="A72" s="1" t="s">
        <v>42</v>
      </c>
      <c r="B72" s="1"/>
      <c r="E72" s="6"/>
      <c r="F72" s="6">
        <f>SUBTOTAL(9,F61:F71)</f>
        <v>54845665</v>
      </c>
      <c r="G72" s="6">
        <f>SUBTOTAL(9,G61:G71)</f>
        <v>121</v>
      </c>
      <c r="H72" s="6">
        <f>SUBTOTAL(9,H61:H71)</f>
        <v>13</v>
      </c>
    </row>
    <row r="73" spans="1:8" outlineLevel="2" x14ac:dyDescent="0.3">
      <c r="A73" s="1" t="s">
        <v>55</v>
      </c>
      <c r="B73" s="1" t="s">
        <v>24</v>
      </c>
      <c r="C73" t="s">
        <v>15</v>
      </c>
      <c r="D73" t="s">
        <v>27</v>
      </c>
      <c r="E73" s="6">
        <v>4</v>
      </c>
      <c r="F73" s="6">
        <v>0</v>
      </c>
      <c r="G73" s="6"/>
      <c r="H73" s="6"/>
    </row>
    <row r="74" spans="1:8" outlineLevel="2" x14ac:dyDescent="0.3">
      <c r="A74" s="7" t="s">
        <v>55</v>
      </c>
      <c r="B74" s="1" t="s">
        <v>24</v>
      </c>
      <c r="C74" t="s">
        <v>14</v>
      </c>
      <c r="D74" t="s">
        <v>27</v>
      </c>
      <c r="E74" s="6">
        <v>3</v>
      </c>
      <c r="F74" s="6">
        <v>0</v>
      </c>
      <c r="G74" s="6">
        <v>0</v>
      </c>
      <c r="H74" s="6">
        <v>0</v>
      </c>
    </row>
    <row r="75" spans="1:8" outlineLevel="1" x14ac:dyDescent="0.3">
      <c r="A75" s="1" t="s">
        <v>56</v>
      </c>
      <c r="B75" s="1"/>
      <c r="E75" s="6"/>
      <c r="F75" s="6">
        <f>SUBTOTAL(9,F73:F74)</f>
        <v>0</v>
      </c>
      <c r="G75" s="6">
        <f>SUBTOTAL(9,G73:G74)</f>
        <v>0</v>
      </c>
      <c r="H75" s="6">
        <f>SUBTOTAL(9,H73:H74)</f>
        <v>0</v>
      </c>
    </row>
    <row r="76" spans="1:8" outlineLevel="2" x14ac:dyDescent="0.3">
      <c r="A76" s="1" t="s">
        <v>43</v>
      </c>
      <c r="B76" s="1" t="s">
        <v>43</v>
      </c>
      <c r="C76" t="s">
        <v>14</v>
      </c>
      <c r="D76" t="s">
        <v>27</v>
      </c>
      <c r="E76" s="6">
        <v>20</v>
      </c>
      <c r="F76" s="6"/>
      <c r="G76" s="6"/>
      <c r="H76" s="6"/>
    </row>
    <row r="77" spans="1:8" outlineLevel="2" x14ac:dyDescent="0.3">
      <c r="A77" s="1" t="s">
        <v>43</v>
      </c>
      <c r="B77" s="1" t="s">
        <v>43</v>
      </c>
      <c r="C77" t="s">
        <v>14</v>
      </c>
      <c r="D77" t="s">
        <v>29</v>
      </c>
      <c r="E77" s="6">
        <v>7</v>
      </c>
      <c r="F77" s="6"/>
      <c r="G77" s="6"/>
      <c r="H77" s="6"/>
    </row>
    <row r="78" spans="1:8" outlineLevel="2" x14ac:dyDescent="0.3">
      <c r="A78" s="1" t="s">
        <v>43</v>
      </c>
      <c r="B78" s="1" t="s">
        <v>43</v>
      </c>
      <c r="C78" t="s">
        <v>14</v>
      </c>
      <c r="D78" t="s">
        <v>25</v>
      </c>
      <c r="E78" s="6">
        <v>9</v>
      </c>
      <c r="F78" s="6"/>
      <c r="G78" s="6"/>
      <c r="H78" s="6"/>
    </row>
    <row r="79" spans="1:8" outlineLevel="2" x14ac:dyDescent="0.3">
      <c r="A79" s="7" t="s">
        <v>43</v>
      </c>
      <c r="B79" s="1" t="s">
        <v>43</v>
      </c>
      <c r="C79" t="s">
        <v>12</v>
      </c>
      <c r="D79" t="s">
        <v>27</v>
      </c>
      <c r="E79" s="6">
        <v>2</v>
      </c>
      <c r="F79" s="6"/>
      <c r="G79" s="6"/>
      <c r="H79" s="6"/>
    </row>
    <row r="80" spans="1:8" outlineLevel="1" x14ac:dyDescent="0.3">
      <c r="A80" s="1" t="s">
        <v>44</v>
      </c>
      <c r="B80" s="1"/>
      <c r="E80" s="6"/>
      <c r="F80" s="6">
        <f>SUBTOTAL(9,F76:F79)</f>
        <v>0</v>
      </c>
      <c r="G80" s="6">
        <f>SUBTOTAL(9,G76:G79)</f>
        <v>0</v>
      </c>
      <c r="H80" s="6">
        <f>SUBTOTAL(9,H76:H79)</f>
        <v>0</v>
      </c>
    </row>
    <row r="81" spans="1:8" x14ac:dyDescent="0.3">
      <c r="A81" s="1" t="s">
        <v>39</v>
      </c>
      <c r="B81" s="1"/>
      <c r="E81" s="6"/>
      <c r="F81" s="6">
        <f>SUBTOTAL(9,F8:F79)</f>
        <v>148029788.25</v>
      </c>
      <c r="G81" s="6">
        <f>SUBTOTAL(9,G8:G79)</f>
        <v>170</v>
      </c>
      <c r="H81" s="6">
        <f>SUBTOTAL(9,H8:H79)</f>
        <v>63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5A07-6AF8-45A7-B93A-50F96F02492E}">
  <dimension ref="A1:H76"/>
  <sheetViews>
    <sheetView tabSelected="1" zoomScaleNormal="100" workbookViewId="0">
      <selection activeCell="H37" sqref="H37"/>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75</v>
      </c>
    </row>
    <row r="7" spans="1:8" x14ac:dyDescent="0.3">
      <c r="A7" s="4" t="s">
        <v>19</v>
      </c>
      <c r="B7" s="4" t="s">
        <v>3</v>
      </c>
      <c r="C7" s="4" t="s">
        <v>5</v>
      </c>
      <c r="D7" s="4" t="s">
        <v>20</v>
      </c>
      <c r="E7" s="5" t="s">
        <v>21</v>
      </c>
      <c r="F7" s="5" t="s">
        <v>22</v>
      </c>
      <c r="G7" s="5" t="s">
        <v>9</v>
      </c>
      <c r="H7" s="5" t="s">
        <v>10</v>
      </c>
    </row>
    <row r="8" spans="1:8" outlineLevel="2" x14ac:dyDescent="0.3">
      <c r="A8" t="s">
        <v>23</v>
      </c>
      <c r="B8" t="s">
        <v>24</v>
      </c>
      <c r="C8" t="s">
        <v>15</v>
      </c>
      <c r="D8" t="s">
        <v>25</v>
      </c>
      <c r="E8" s="2">
        <v>2</v>
      </c>
      <c r="F8" s="2">
        <v>454813</v>
      </c>
      <c r="G8" s="2">
        <v>1</v>
      </c>
      <c r="H8" s="2">
        <v>0</v>
      </c>
    </row>
    <row r="9" spans="1:8" outlineLevel="2" x14ac:dyDescent="0.3">
      <c r="A9" t="s">
        <v>23</v>
      </c>
      <c r="B9" t="s">
        <v>24</v>
      </c>
      <c r="C9" t="s">
        <v>26</v>
      </c>
      <c r="D9" t="s">
        <v>27</v>
      </c>
      <c r="E9" s="2">
        <v>14</v>
      </c>
      <c r="F9" s="2">
        <v>930329</v>
      </c>
    </row>
    <row r="10" spans="1:8" outlineLevel="2" x14ac:dyDescent="0.3">
      <c r="A10" t="s">
        <v>23</v>
      </c>
      <c r="B10" t="s">
        <v>24</v>
      </c>
      <c r="C10" t="s">
        <v>26</v>
      </c>
      <c r="D10" t="s">
        <v>31</v>
      </c>
      <c r="E10" s="2">
        <v>1</v>
      </c>
      <c r="F10" s="2">
        <v>35000</v>
      </c>
    </row>
    <row r="11" spans="1:8" outlineLevel="2" x14ac:dyDescent="0.3">
      <c r="A11" t="s">
        <v>23</v>
      </c>
      <c r="B11" t="s">
        <v>24</v>
      </c>
      <c r="C11" t="s">
        <v>26</v>
      </c>
      <c r="D11" t="s">
        <v>28</v>
      </c>
      <c r="E11" s="2">
        <v>1</v>
      </c>
      <c r="F11" s="2">
        <v>125000</v>
      </c>
    </row>
    <row r="12" spans="1:8" outlineLevel="2" x14ac:dyDescent="0.3">
      <c r="A12" t="s">
        <v>23</v>
      </c>
      <c r="B12" t="s">
        <v>24</v>
      </c>
      <c r="C12" t="s">
        <v>26</v>
      </c>
      <c r="D12" t="s">
        <v>29</v>
      </c>
      <c r="E12" s="2">
        <v>8</v>
      </c>
      <c r="F12" s="2">
        <v>444376</v>
      </c>
      <c r="G12" s="2">
        <v>0</v>
      </c>
      <c r="H12" s="2">
        <v>0</v>
      </c>
    </row>
    <row r="13" spans="1:8" outlineLevel="2" x14ac:dyDescent="0.3">
      <c r="A13" t="s">
        <v>23</v>
      </c>
      <c r="B13" t="s">
        <v>24</v>
      </c>
      <c r="C13" t="s">
        <v>26</v>
      </c>
      <c r="D13" t="s">
        <v>25</v>
      </c>
      <c r="E13" s="2">
        <v>112</v>
      </c>
      <c r="F13" s="2">
        <v>6870468</v>
      </c>
      <c r="G13" s="2">
        <v>0</v>
      </c>
      <c r="H13" s="2">
        <v>0</v>
      </c>
    </row>
    <row r="14" spans="1:8" outlineLevel="2" x14ac:dyDescent="0.3">
      <c r="A14" t="s">
        <v>23</v>
      </c>
      <c r="B14" t="s">
        <v>24</v>
      </c>
      <c r="C14" t="s">
        <v>30</v>
      </c>
      <c r="D14" t="s">
        <v>27</v>
      </c>
      <c r="E14" s="2">
        <v>2</v>
      </c>
      <c r="F14" s="2">
        <v>55000</v>
      </c>
      <c r="G14" s="2">
        <v>0</v>
      </c>
      <c r="H14" s="2">
        <v>0</v>
      </c>
    </row>
    <row r="15" spans="1:8" outlineLevel="2" x14ac:dyDescent="0.3">
      <c r="A15" t="s">
        <v>23</v>
      </c>
      <c r="B15" t="s">
        <v>24</v>
      </c>
      <c r="C15" t="s">
        <v>30</v>
      </c>
      <c r="D15" t="s">
        <v>31</v>
      </c>
      <c r="E15" s="2">
        <v>2</v>
      </c>
      <c r="F15" s="2">
        <v>32000</v>
      </c>
      <c r="G15" s="2">
        <v>0</v>
      </c>
      <c r="H15" s="2">
        <v>0</v>
      </c>
    </row>
    <row r="16" spans="1:8" outlineLevel="2" x14ac:dyDescent="0.3">
      <c r="A16" t="s">
        <v>23</v>
      </c>
      <c r="B16" t="s">
        <v>24</v>
      </c>
      <c r="C16" t="s">
        <v>30</v>
      </c>
      <c r="D16" t="s">
        <v>25</v>
      </c>
      <c r="E16" s="2">
        <v>4</v>
      </c>
      <c r="F16" s="2">
        <v>384050</v>
      </c>
      <c r="G16" s="2">
        <v>3</v>
      </c>
      <c r="H16" s="2">
        <v>0</v>
      </c>
    </row>
    <row r="17" spans="1:8" outlineLevel="2" x14ac:dyDescent="0.3">
      <c r="A17" t="s">
        <v>23</v>
      </c>
      <c r="B17" t="s">
        <v>24</v>
      </c>
      <c r="C17" t="s">
        <v>14</v>
      </c>
      <c r="D17" t="s">
        <v>27</v>
      </c>
      <c r="E17" s="2">
        <v>24</v>
      </c>
      <c r="F17" s="2">
        <v>4138270</v>
      </c>
      <c r="G17" s="2">
        <v>0</v>
      </c>
      <c r="H17" s="2">
        <v>0</v>
      </c>
    </row>
    <row r="18" spans="1:8" outlineLevel="2" x14ac:dyDescent="0.3">
      <c r="A18" t="s">
        <v>23</v>
      </c>
      <c r="B18" t="s">
        <v>24</v>
      </c>
      <c r="C18" t="s">
        <v>14</v>
      </c>
      <c r="D18" t="s">
        <v>31</v>
      </c>
      <c r="E18" s="2">
        <v>1</v>
      </c>
      <c r="F18" s="2">
        <v>233502</v>
      </c>
      <c r="G18" s="2">
        <v>0</v>
      </c>
      <c r="H18" s="2">
        <v>0</v>
      </c>
    </row>
    <row r="19" spans="1:8" outlineLevel="2" x14ac:dyDescent="0.3">
      <c r="A19" t="s">
        <v>23</v>
      </c>
      <c r="B19" t="s">
        <v>24</v>
      </c>
      <c r="C19" t="s">
        <v>14</v>
      </c>
      <c r="D19" t="s">
        <v>28</v>
      </c>
      <c r="E19" s="2">
        <v>12</v>
      </c>
      <c r="F19" s="2">
        <v>4607121</v>
      </c>
      <c r="G19" s="2">
        <v>0</v>
      </c>
      <c r="H19" s="2">
        <v>0</v>
      </c>
    </row>
    <row r="20" spans="1:8" outlineLevel="2" x14ac:dyDescent="0.3">
      <c r="A20" t="s">
        <v>23</v>
      </c>
      <c r="B20" t="s">
        <v>24</v>
      </c>
      <c r="C20" t="s">
        <v>14</v>
      </c>
      <c r="D20" t="s">
        <v>29</v>
      </c>
      <c r="E20" s="2">
        <v>4</v>
      </c>
      <c r="F20" s="2">
        <v>421225</v>
      </c>
      <c r="G20" s="2">
        <v>2</v>
      </c>
      <c r="H20" s="2">
        <v>0</v>
      </c>
    </row>
    <row r="21" spans="1:8" outlineLevel="2" x14ac:dyDescent="0.3">
      <c r="A21" t="s">
        <v>23</v>
      </c>
      <c r="B21" t="s">
        <v>24</v>
      </c>
      <c r="C21" t="s">
        <v>14</v>
      </c>
      <c r="D21" t="s">
        <v>25</v>
      </c>
      <c r="E21" s="2">
        <v>79</v>
      </c>
      <c r="F21" s="2">
        <v>9728905.8000000007</v>
      </c>
      <c r="G21" s="2">
        <v>24</v>
      </c>
      <c r="H21" s="2">
        <v>1</v>
      </c>
    </row>
    <row r="22" spans="1:8" outlineLevel="2" x14ac:dyDescent="0.3">
      <c r="A22" t="s">
        <v>23</v>
      </c>
      <c r="B22" t="s">
        <v>24</v>
      </c>
      <c r="C22" t="s">
        <v>12</v>
      </c>
      <c r="D22" t="s">
        <v>27</v>
      </c>
      <c r="E22" s="2">
        <v>11</v>
      </c>
      <c r="F22" s="2">
        <v>15408926</v>
      </c>
      <c r="G22" s="2">
        <v>0</v>
      </c>
      <c r="H22" s="2">
        <v>0</v>
      </c>
    </row>
    <row r="23" spans="1:8" outlineLevel="2" x14ac:dyDescent="0.3">
      <c r="A23" t="s">
        <v>23</v>
      </c>
      <c r="B23" t="s">
        <v>24</v>
      </c>
      <c r="C23" t="s">
        <v>12</v>
      </c>
      <c r="D23" t="s">
        <v>31</v>
      </c>
      <c r="E23" s="2">
        <v>2</v>
      </c>
      <c r="F23" s="2">
        <v>2450000</v>
      </c>
      <c r="G23" s="2">
        <v>0</v>
      </c>
      <c r="H23" s="2">
        <v>0</v>
      </c>
    </row>
    <row r="24" spans="1:8" outlineLevel="2" x14ac:dyDescent="0.3">
      <c r="A24" t="s">
        <v>23</v>
      </c>
      <c r="B24" t="s">
        <v>24</v>
      </c>
      <c r="C24" t="s">
        <v>12</v>
      </c>
      <c r="D24" t="s">
        <v>28</v>
      </c>
      <c r="E24" s="2">
        <v>1</v>
      </c>
      <c r="F24" s="2">
        <v>500000</v>
      </c>
      <c r="G24" s="2">
        <v>0</v>
      </c>
      <c r="H24" s="2">
        <v>0</v>
      </c>
    </row>
    <row r="25" spans="1:8" outlineLevel="2" x14ac:dyDescent="0.3">
      <c r="A25" t="s">
        <v>23</v>
      </c>
      <c r="B25" t="s">
        <v>24</v>
      </c>
      <c r="C25" t="s">
        <v>12</v>
      </c>
      <c r="D25" t="s">
        <v>29</v>
      </c>
      <c r="E25" s="2">
        <v>2</v>
      </c>
      <c r="F25" s="2">
        <v>1640884</v>
      </c>
      <c r="G25" s="2">
        <v>0</v>
      </c>
      <c r="H25" s="2">
        <v>0</v>
      </c>
    </row>
    <row r="26" spans="1:8" outlineLevel="2" x14ac:dyDescent="0.3">
      <c r="A26" t="s">
        <v>23</v>
      </c>
      <c r="B26" t="s">
        <v>24</v>
      </c>
      <c r="C26" t="s">
        <v>12</v>
      </c>
      <c r="D26" t="s">
        <v>25</v>
      </c>
      <c r="E26" s="2">
        <v>5</v>
      </c>
      <c r="F26" s="2">
        <v>1476564</v>
      </c>
      <c r="G26" s="2">
        <v>3</v>
      </c>
      <c r="H26" s="2">
        <v>0</v>
      </c>
    </row>
    <row r="27" spans="1:8" outlineLevel="1" x14ac:dyDescent="0.3">
      <c r="A27" s="1" t="s">
        <v>40</v>
      </c>
      <c r="E27" s="2">
        <f>SUBTOTAL(9,E8:E26)</f>
        <v>287</v>
      </c>
      <c r="F27" s="2">
        <f>SUBTOTAL(9,F8:F26)</f>
        <v>49936433.799999997</v>
      </c>
      <c r="G27" s="2">
        <f>SUBTOTAL(9,G8:G26)</f>
        <v>33</v>
      </c>
      <c r="H27" s="2">
        <f>SUBTOTAL(9,H8:H26)</f>
        <v>1</v>
      </c>
    </row>
    <row r="28" spans="1:8" outlineLevel="2" x14ac:dyDescent="0.3">
      <c r="A28" t="s">
        <v>11</v>
      </c>
      <c r="B28" t="s">
        <v>11</v>
      </c>
      <c r="C28" t="s">
        <v>12</v>
      </c>
      <c r="D28" t="s">
        <v>27</v>
      </c>
      <c r="E28" s="2">
        <v>12</v>
      </c>
      <c r="F28" s="2">
        <v>2731075</v>
      </c>
    </row>
    <row r="29" spans="1:8" outlineLevel="1" x14ac:dyDescent="0.3">
      <c r="A29" s="1" t="s">
        <v>34</v>
      </c>
      <c r="E29" s="2">
        <f>SUBTOTAL(9,E28:E28)</f>
        <v>12</v>
      </c>
      <c r="F29" s="2">
        <f>SUBTOTAL(9,F28:F28)</f>
        <v>2731075</v>
      </c>
      <c r="G29" s="2">
        <f>SUBTOTAL(9,G28:G28)</f>
        <v>0</v>
      </c>
      <c r="H29" s="2">
        <f>SUBTOTAL(9,H28:H28)</f>
        <v>0</v>
      </c>
    </row>
    <row r="30" spans="1:8" outlineLevel="2" x14ac:dyDescent="0.3">
      <c r="A30" t="s">
        <v>32</v>
      </c>
      <c r="B30" t="s">
        <v>32</v>
      </c>
      <c r="C30" t="s">
        <v>26</v>
      </c>
      <c r="D30" t="s">
        <v>25</v>
      </c>
      <c r="E30" s="2">
        <v>7</v>
      </c>
      <c r="H30" s="2">
        <v>4</v>
      </c>
    </row>
    <row r="31" spans="1:8" outlineLevel="2" x14ac:dyDescent="0.3">
      <c r="A31" t="s">
        <v>32</v>
      </c>
      <c r="B31" t="s">
        <v>32</v>
      </c>
      <c r="C31" t="s">
        <v>26</v>
      </c>
      <c r="D31" t="s">
        <v>65</v>
      </c>
      <c r="E31" s="2">
        <v>1</v>
      </c>
    </row>
    <row r="32" spans="1:8" outlineLevel="2" x14ac:dyDescent="0.3">
      <c r="A32" t="s">
        <v>32</v>
      </c>
      <c r="B32" t="s">
        <v>32</v>
      </c>
      <c r="C32" t="s">
        <v>30</v>
      </c>
      <c r="D32" t="s">
        <v>28</v>
      </c>
      <c r="E32" s="2">
        <v>1</v>
      </c>
      <c r="H32" s="2">
        <v>0</v>
      </c>
    </row>
    <row r="33" spans="1:8" outlineLevel="2" x14ac:dyDescent="0.3">
      <c r="A33" t="s">
        <v>32</v>
      </c>
      <c r="B33" t="s">
        <v>32</v>
      </c>
      <c r="C33" t="s">
        <v>30</v>
      </c>
      <c r="D33" t="s">
        <v>29</v>
      </c>
      <c r="E33" s="2">
        <v>4</v>
      </c>
      <c r="H33" s="2">
        <v>5</v>
      </c>
    </row>
    <row r="34" spans="1:8" outlineLevel="2" x14ac:dyDescent="0.3">
      <c r="A34" t="s">
        <v>32</v>
      </c>
      <c r="B34" t="s">
        <v>32</v>
      </c>
      <c r="C34" t="s">
        <v>30</v>
      </c>
      <c r="D34" t="s">
        <v>25</v>
      </c>
      <c r="E34" s="2">
        <v>4</v>
      </c>
      <c r="H34" s="2">
        <v>4</v>
      </c>
    </row>
    <row r="35" spans="1:8" outlineLevel="2" x14ac:dyDescent="0.3">
      <c r="A35" t="s">
        <v>32</v>
      </c>
      <c r="B35" t="s">
        <v>32</v>
      </c>
      <c r="C35" t="s">
        <v>14</v>
      </c>
      <c r="D35" t="s">
        <v>27</v>
      </c>
      <c r="E35" s="2">
        <v>5</v>
      </c>
      <c r="H35" s="2">
        <v>0</v>
      </c>
    </row>
    <row r="36" spans="1:8" outlineLevel="2" x14ac:dyDescent="0.3">
      <c r="A36" t="s">
        <v>32</v>
      </c>
      <c r="B36" t="s">
        <v>32</v>
      </c>
      <c r="C36" t="s">
        <v>14</v>
      </c>
      <c r="D36" t="s">
        <v>28</v>
      </c>
      <c r="E36" s="2">
        <v>2</v>
      </c>
    </row>
    <row r="37" spans="1:8" outlineLevel="2" x14ac:dyDescent="0.3">
      <c r="A37" t="s">
        <v>32</v>
      </c>
      <c r="B37" t="s">
        <v>32</v>
      </c>
      <c r="C37" t="s">
        <v>14</v>
      </c>
      <c r="D37" t="s">
        <v>29</v>
      </c>
      <c r="E37" s="2">
        <v>4</v>
      </c>
      <c r="H37" s="2">
        <v>3</v>
      </c>
    </row>
    <row r="38" spans="1:8" outlineLevel="2" x14ac:dyDescent="0.3">
      <c r="A38" t="s">
        <v>32</v>
      </c>
      <c r="B38" t="s">
        <v>32</v>
      </c>
      <c r="C38" t="s">
        <v>14</v>
      </c>
      <c r="D38" t="s">
        <v>25</v>
      </c>
      <c r="E38" s="2">
        <v>27</v>
      </c>
      <c r="H38" s="2">
        <v>18</v>
      </c>
    </row>
    <row r="39" spans="1:8" outlineLevel="2" x14ac:dyDescent="0.3">
      <c r="A39" t="s">
        <v>32</v>
      </c>
      <c r="B39" t="s">
        <v>32</v>
      </c>
      <c r="C39" t="s">
        <v>14</v>
      </c>
      <c r="D39" t="s">
        <v>65</v>
      </c>
      <c r="E39" s="2">
        <v>2</v>
      </c>
      <c r="H39" s="2">
        <v>0</v>
      </c>
    </row>
    <row r="40" spans="1:8" outlineLevel="2" x14ac:dyDescent="0.3">
      <c r="A40" t="s">
        <v>32</v>
      </c>
      <c r="B40" t="s">
        <v>32</v>
      </c>
      <c r="C40" t="s">
        <v>12</v>
      </c>
      <c r="D40" t="s">
        <v>27</v>
      </c>
      <c r="E40" s="2">
        <v>1</v>
      </c>
      <c r="H40" s="2">
        <v>0</v>
      </c>
    </row>
    <row r="41" spans="1:8" outlineLevel="2" x14ac:dyDescent="0.3">
      <c r="A41" t="s">
        <v>32</v>
      </c>
      <c r="B41" t="s">
        <v>32</v>
      </c>
      <c r="C41" t="s">
        <v>12</v>
      </c>
      <c r="D41" t="s">
        <v>29</v>
      </c>
      <c r="E41" s="2">
        <v>1</v>
      </c>
      <c r="H41" s="2">
        <v>0</v>
      </c>
    </row>
    <row r="42" spans="1:8" outlineLevel="1" x14ac:dyDescent="0.3">
      <c r="A42" s="1" t="s">
        <v>41</v>
      </c>
      <c r="E42" s="2">
        <f>SUBTOTAL(9,E30:E41)</f>
        <v>59</v>
      </c>
      <c r="F42" s="2">
        <f>SUBTOTAL(9,F30:F41)</f>
        <v>0</v>
      </c>
      <c r="G42" s="2">
        <f>SUBTOTAL(9,G30:G41)</f>
        <v>0</v>
      </c>
      <c r="H42" s="2">
        <f>SUBTOTAL(9,H30:H41)</f>
        <v>34</v>
      </c>
    </row>
    <row r="43" spans="1:8" outlineLevel="2" x14ac:dyDescent="0.3">
      <c r="A43" t="s">
        <v>52</v>
      </c>
      <c r="B43" t="s">
        <v>52</v>
      </c>
      <c r="C43" t="s">
        <v>14</v>
      </c>
      <c r="D43" t="s">
        <v>28</v>
      </c>
      <c r="E43" s="2">
        <v>1</v>
      </c>
    </row>
    <row r="44" spans="1:8" outlineLevel="1" x14ac:dyDescent="0.3">
      <c r="A44" s="1" t="s">
        <v>54</v>
      </c>
      <c r="E44" s="2">
        <f>SUBTOTAL(9,E43:E43)</f>
        <v>1</v>
      </c>
      <c r="F44" s="2">
        <f>SUBTOTAL(9,F43:F43)</f>
        <v>0</v>
      </c>
      <c r="G44" s="2">
        <f>SUBTOTAL(9,G43:G43)</f>
        <v>0</v>
      </c>
      <c r="H44" s="2">
        <f>SUBTOTAL(9,H43:H43)</f>
        <v>0</v>
      </c>
    </row>
    <row r="45" spans="1:8" outlineLevel="2" x14ac:dyDescent="0.3">
      <c r="A45" t="s">
        <v>18</v>
      </c>
      <c r="B45" t="s">
        <v>18</v>
      </c>
      <c r="C45" t="s">
        <v>26</v>
      </c>
      <c r="D45" t="s">
        <v>27</v>
      </c>
      <c r="E45" s="2">
        <v>10</v>
      </c>
      <c r="F45" s="2">
        <v>124828</v>
      </c>
    </row>
    <row r="46" spans="1:8" outlineLevel="2" x14ac:dyDescent="0.3">
      <c r="A46" t="s">
        <v>18</v>
      </c>
      <c r="B46" t="s">
        <v>18</v>
      </c>
      <c r="C46" t="s">
        <v>26</v>
      </c>
      <c r="D46" t="s">
        <v>31</v>
      </c>
      <c r="E46" s="2">
        <v>1</v>
      </c>
      <c r="F46" s="2">
        <v>5000</v>
      </c>
    </row>
    <row r="47" spans="1:8" outlineLevel="2" x14ac:dyDescent="0.3">
      <c r="A47" t="s">
        <v>18</v>
      </c>
      <c r="B47" t="s">
        <v>18</v>
      </c>
      <c r="C47" t="s">
        <v>26</v>
      </c>
      <c r="D47" t="s">
        <v>29</v>
      </c>
      <c r="E47" s="2">
        <v>44</v>
      </c>
      <c r="F47" s="2">
        <v>360493.05</v>
      </c>
    </row>
    <row r="48" spans="1:8" outlineLevel="2" x14ac:dyDescent="0.3">
      <c r="A48" t="s">
        <v>18</v>
      </c>
      <c r="B48" t="s">
        <v>18</v>
      </c>
      <c r="C48" t="s">
        <v>26</v>
      </c>
      <c r="D48" t="s">
        <v>25</v>
      </c>
      <c r="E48" s="2">
        <v>3</v>
      </c>
      <c r="F48" s="2">
        <v>40032</v>
      </c>
    </row>
    <row r="49" spans="1:8" outlineLevel="2" x14ac:dyDescent="0.3">
      <c r="A49" t="s">
        <v>18</v>
      </c>
      <c r="B49" t="s">
        <v>18</v>
      </c>
      <c r="C49" t="s">
        <v>30</v>
      </c>
      <c r="D49" t="s">
        <v>27</v>
      </c>
      <c r="E49" s="2">
        <v>4</v>
      </c>
      <c r="F49" s="2">
        <v>85372</v>
      </c>
    </row>
    <row r="50" spans="1:8" outlineLevel="2" x14ac:dyDescent="0.3">
      <c r="A50" t="s">
        <v>18</v>
      </c>
      <c r="B50" t="s">
        <v>18</v>
      </c>
      <c r="C50" t="s">
        <v>30</v>
      </c>
      <c r="D50" t="s">
        <v>28</v>
      </c>
      <c r="E50" s="2">
        <v>2</v>
      </c>
      <c r="F50" s="2">
        <v>24200</v>
      </c>
    </row>
    <row r="51" spans="1:8" outlineLevel="2" x14ac:dyDescent="0.3">
      <c r="A51" t="s">
        <v>18</v>
      </c>
      <c r="B51" t="s">
        <v>18</v>
      </c>
      <c r="C51" t="s">
        <v>30</v>
      </c>
      <c r="D51" t="s">
        <v>29</v>
      </c>
      <c r="E51" s="2">
        <v>1</v>
      </c>
      <c r="F51" s="2">
        <v>4625</v>
      </c>
    </row>
    <row r="52" spans="1:8" outlineLevel="2" x14ac:dyDescent="0.3">
      <c r="A52" t="s">
        <v>18</v>
      </c>
      <c r="B52" t="s">
        <v>18</v>
      </c>
      <c r="C52" t="s">
        <v>14</v>
      </c>
      <c r="D52" t="s">
        <v>27</v>
      </c>
      <c r="E52" s="2">
        <v>10</v>
      </c>
      <c r="F52" s="2">
        <v>216820</v>
      </c>
    </row>
    <row r="53" spans="1:8" outlineLevel="2" x14ac:dyDescent="0.3">
      <c r="A53" t="s">
        <v>18</v>
      </c>
      <c r="B53" t="s">
        <v>18</v>
      </c>
      <c r="C53" t="s">
        <v>14</v>
      </c>
      <c r="D53" t="s">
        <v>28</v>
      </c>
      <c r="E53" s="2">
        <v>3</v>
      </c>
      <c r="F53" s="2">
        <v>40895</v>
      </c>
    </row>
    <row r="54" spans="1:8" outlineLevel="2" x14ac:dyDescent="0.3">
      <c r="A54" t="s">
        <v>18</v>
      </c>
      <c r="B54" t="s">
        <v>18</v>
      </c>
      <c r="C54" t="s">
        <v>14</v>
      </c>
      <c r="D54" t="s">
        <v>29</v>
      </c>
      <c r="E54" s="2">
        <v>14</v>
      </c>
      <c r="F54" s="2">
        <v>186818</v>
      </c>
    </row>
    <row r="55" spans="1:8" outlineLevel="2" x14ac:dyDescent="0.3">
      <c r="A55" t="s">
        <v>18</v>
      </c>
      <c r="B55" t="s">
        <v>18</v>
      </c>
      <c r="C55" t="s">
        <v>14</v>
      </c>
      <c r="D55" t="s">
        <v>25</v>
      </c>
      <c r="E55" s="2">
        <v>1</v>
      </c>
      <c r="F55" s="2">
        <v>6000</v>
      </c>
    </row>
    <row r="56" spans="1:8" outlineLevel="2" x14ac:dyDescent="0.3">
      <c r="A56" t="s">
        <v>18</v>
      </c>
      <c r="B56" t="s">
        <v>18</v>
      </c>
      <c r="C56" t="s">
        <v>12</v>
      </c>
      <c r="D56" t="s">
        <v>27</v>
      </c>
      <c r="E56" s="2">
        <v>19</v>
      </c>
      <c r="F56" s="2">
        <v>6253151</v>
      </c>
    </row>
    <row r="57" spans="1:8" outlineLevel="2" x14ac:dyDescent="0.3">
      <c r="A57" t="s">
        <v>18</v>
      </c>
      <c r="B57" t="s">
        <v>18</v>
      </c>
      <c r="C57" t="s">
        <v>12</v>
      </c>
      <c r="D57" t="s">
        <v>29</v>
      </c>
      <c r="E57" s="2">
        <v>2</v>
      </c>
      <c r="F57" s="2">
        <v>8183642</v>
      </c>
    </row>
    <row r="58" spans="1:8" outlineLevel="1" x14ac:dyDescent="0.3">
      <c r="A58" s="1" t="s">
        <v>38</v>
      </c>
      <c r="E58" s="2">
        <f>SUBTOTAL(9,E45:E57)</f>
        <v>114</v>
      </c>
      <c r="F58" s="2">
        <f>SUBTOTAL(9,F45:F57)</f>
        <v>15531876.050000001</v>
      </c>
      <c r="G58" s="2">
        <f>SUBTOTAL(9,G45:G57)</f>
        <v>0</v>
      </c>
      <c r="H58" s="2">
        <f>SUBTOTAL(9,H45:H57)</f>
        <v>0</v>
      </c>
    </row>
    <row r="59" spans="1:8" outlineLevel="2" x14ac:dyDescent="0.3">
      <c r="A59" t="s">
        <v>33</v>
      </c>
      <c r="B59" t="s">
        <v>24</v>
      </c>
      <c r="C59" t="s">
        <v>15</v>
      </c>
      <c r="D59" t="s">
        <v>29</v>
      </c>
      <c r="E59" s="2">
        <v>4</v>
      </c>
      <c r="F59" s="2">
        <v>3615585</v>
      </c>
      <c r="G59" s="2">
        <v>3</v>
      </c>
      <c r="H59" s="2">
        <v>0</v>
      </c>
    </row>
    <row r="60" spans="1:8" outlineLevel="2" x14ac:dyDescent="0.3">
      <c r="A60" t="s">
        <v>33</v>
      </c>
      <c r="B60" t="s">
        <v>24</v>
      </c>
      <c r="C60" t="s">
        <v>15</v>
      </c>
      <c r="D60" t="s">
        <v>25</v>
      </c>
      <c r="E60" s="2">
        <v>21</v>
      </c>
      <c r="F60" s="2">
        <v>4838389</v>
      </c>
      <c r="G60" s="2">
        <v>18</v>
      </c>
      <c r="H60" s="2">
        <v>2</v>
      </c>
    </row>
    <row r="61" spans="1:8" outlineLevel="2" x14ac:dyDescent="0.3">
      <c r="A61" t="s">
        <v>33</v>
      </c>
      <c r="B61" t="s">
        <v>24</v>
      </c>
      <c r="C61" t="s">
        <v>26</v>
      </c>
      <c r="D61" t="s">
        <v>25</v>
      </c>
      <c r="E61" s="2">
        <v>1</v>
      </c>
      <c r="F61" s="2">
        <v>80000</v>
      </c>
    </row>
    <row r="62" spans="1:8" outlineLevel="2" x14ac:dyDescent="0.3">
      <c r="A62" t="s">
        <v>33</v>
      </c>
      <c r="B62" t="s">
        <v>24</v>
      </c>
      <c r="C62" t="s">
        <v>14</v>
      </c>
      <c r="D62" t="s">
        <v>25</v>
      </c>
      <c r="E62" s="2">
        <v>9</v>
      </c>
      <c r="F62" s="2">
        <v>4127340</v>
      </c>
      <c r="G62" s="2">
        <v>11</v>
      </c>
      <c r="H62" s="2">
        <v>2</v>
      </c>
    </row>
    <row r="63" spans="1:8" outlineLevel="2" x14ac:dyDescent="0.3">
      <c r="A63" t="s">
        <v>33</v>
      </c>
      <c r="B63" t="s">
        <v>24</v>
      </c>
      <c r="C63" t="s">
        <v>12</v>
      </c>
      <c r="D63" t="s">
        <v>29</v>
      </c>
      <c r="E63" s="2">
        <v>14</v>
      </c>
      <c r="F63" s="2">
        <v>40805179</v>
      </c>
      <c r="G63" s="2">
        <v>254</v>
      </c>
      <c r="H63" s="2">
        <v>1</v>
      </c>
    </row>
    <row r="64" spans="1:8" outlineLevel="2" x14ac:dyDescent="0.3">
      <c r="A64" t="s">
        <v>33</v>
      </c>
      <c r="B64" t="s">
        <v>24</v>
      </c>
      <c r="C64" t="s">
        <v>12</v>
      </c>
      <c r="D64" t="s">
        <v>25</v>
      </c>
      <c r="E64" s="2">
        <v>22</v>
      </c>
      <c r="F64" s="2">
        <v>12625258</v>
      </c>
      <c r="G64" s="2">
        <v>51</v>
      </c>
      <c r="H64" s="2">
        <v>7</v>
      </c>
    </row>
    <row r="65" spans="1:8" outlineLevel="1" x14ac:dyDescent="0.3">
      <c r="A65" s="1" t="s">
        <v>42</v>
      </c>
      <c r="E65" s="2">
        <f>SUBTOTAL(9,E59:E64)</f>
        <v>71</v>
      </c>
      <c r="F65" s="2">
        <f>SUBTOTAL(9,F59:F64)</f>
        <v>66091751</v>
      </c>
      <c r="G65" s="2">
        <f>SUBTOTAL(9,G59:G64)</f>
        <v>337</v>
      </c>
      <c r="H65" s="2">
        <f>SUBTOTAL(9,H59:H64)</f>
        <v>12</v>
      </c>
    </row>
    <row r="66" spans="1:8" outlineLevel="2" x14ac:dyDescent="0.3">
      <c r="A66" t="s">
        <v>55</v>
      </c>
      <c r="B66" t="s">
        <v>24</v>
      </c>
      <c r="C66" t="s">
        <v>30</v>
      </c>
      <c r="D66" t="s">
        <v>27</v>
      </c>
      <c r="E66" s="2">
        <v>1</v>
      </c>
      <c r="F66" s="2">
        <v>0</v>
      </c>
      <c r="G66" s="2">
        <v>0</v>
      </c>
      <c r="H66" s="2">
        <v>0</v>
      </c>
    </row>
    <row r="67" spans="1:8" outlineLevel="2" x14ac:dyDescent="0.3">
      <c r="A67" t="s">
        <v>55</v>
      </c>
      <c r="B67" t="s">
        <v>24</v>
      </c>
      <c r="C67" t="s">
        <v>14</v>
      </c>
      <c r="D67" t="s">
        <v>27</v>
      </c>
      <c r="E67" s="2">
        <v>1</v>
      </c>
      <c r="F67" s="2">
        <v>0</v>
      </c>
    </row>
    <row r="68" spans="1:8" outlineLevel="1" x14ac:dyDescent="0.3">
      <c r="A68" s="1" t="s">
        <v>56</v>
      </c>
      <c r="E68" s="2">
        <f>SUBTOTAL(9,E66:E67)</f>
        <v>2</v>
      </c>
      <c r="F68" s="2">
        <f>SUBTOTAL(9,F66:F67)</f>
        <v>0</v>
      </c>
      <c r="G68" s="2">
        <f>SUBTOTAL(9,G66:G67)</f>
        <v>0</v>
      </c>
      <c r="H68" s="2">
        <f>SUBTOTAL(9,H66:H67)</f>
        <v>0</v>
      </c>
    </row>
    <row r="69" spans="1:8" outlineLevel="2" x14ac:dyDescent="0.3">
      <c r="A69" t="s">
        <v>43</v>
      </c>
      <c r="B69" t="s">
        <v>43</v>
      </c>
      <c r="C69" t="s">
        <v>26</v>
      </c>
      <c r="D69" t="s">
        <v>28</v>
      </c>
      <c r="E69" s="2">
        <v>1</v>
      </c>
    </row>
    <row r="70" spans="1:8" outlineLevel="2" x14ac:dyDescent="0.3">
      <c r="A70" t="s">
        <v>43</v>
      </c>
      <c r="B70" t="s">
        <v>43</v>
      </c>
      <c r="C70" t="s">
        <v>26</v>
      </c>
      <c r="D70" t="s">
        <v>29</v>
      </c>
      <c r="E70" s="2">
        <v>1</v>
      </c>
    </row>
    <row r="71" spans="1:8" outlineLevel="2" x14ac:dyDescent="0.3">
      <c r="A71" t="s">
        <v>43</v>
      </c>
      <c r="B71" t="s">
        <v>43</v>
      </c>
      <c r="C71" t="s">
        <v>14</v>
      </c>
      <c r="D71" t="s">
        <v>27</v>
      </c>
      <c r="E71" s="2">
        <v>25</v>
      </c>
    </row>
    <row r="72" spans="1:8" outlineLevel="2" x14ac:dyDescent="0.3">
      <c r="A72" t="s">
        <v>43</v>
      </c>
      <c r="B72" t="s">
        <v>43</v>
      </c>
      <c r="C72" t="s">
        <v>14</v>
      </c>
      <c r="D72" t="s">
        <v>31</v>
      </c>
      <c r="E72" s="2">
        <v>1</v>
      </c>
    </row>
    <row r="73" spans="1:8" outlineLevel="2" x14ac:dyDescent="0.3">
      <c r="A73" t="s">
        <v>43</v>
      </c>
      <c r="B73" t="s">
        <v>43</v>
      </c>
      <c r="C73" t="s">
        <v>14</v>
      </c>
      <c r="D73" t="s">
        <v>29</v>
      </c>
      <c r="E73" s="2">
        <v>3</v>
      </c>
    </row>
    <row r="74" spans="1:8" outlineLevel="2" x14ac:dyDescent="0.3">
      <c r="A74" t="s">
        <v>43</v>
      </c>
      <c r="B74" t="s">
        <v>43</v>
      </c>
      <c r="C74" t="s">
        <v>14</v>
      </c>
      <c r="D74" t="s">
        <v>25</v>
      </c>
      <c r="E74" s="2">
        <v>4</v>
      </c>
    </row>
    <row r="75" spans="1:8" outlineLevel="1" x14ac:dyDescent="0.3">
      <c r="A75" s="1" t="s">
        <v>44</v>
      </c>
      <c r="E75" s="2">
        <f>SUBTOTAL(9,E69:E74)</f>
        <v>35</v>
      </c>
      <c r="F75" s="2">
        <f>SUBTOTAL(9,F69:F74)</f>
        <v>0</v>
      </c>
      <c r="G75" s="2">
        <f>SUBTOTAL(9,G69:G74)</f>
        <v>0</v>
      </c>
      <c r="H75" s="2">
        <f>SUBTOTAL(9,H69:H74)</f>
        <v>0</v>
      </c>
    </row>
    <row r="76" spans="1:8" x14ac:dyDescent="0.3">
      <c r="A76" s="1" t="s">
        <v>39</v>
      </c>
      <c r="E76" s="2">
        <f>SUBTOTAL(9,E8:E74)</f>
        <v>581</v>
      </c>
      <c r="F76" s="2">
        <f>SUBTOTAL(9,F8:F74)</f>
        <v>134291135.84999999</v>
      </c>
      <c r="G76" s="2">
        <f>SUBTOTAL(9,G8:G74)</f>
        <v>370</v>
      </c>
      <c r="H76" s="2">
        <f>SUBTOTAL(9,H8:H74)</f>
        <v>47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1B32-222F-4F6F-BE2E-7B9D0E17F51D}">
  <dimension ref="A1:H84"/>
  <sheetViews>
    <sheetView zoomScaleNormal="100" workbookViewId="0">
      <selection activeCell="A14" sqref="A14"/>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256</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257</v>
      </c>
      <c r="C8" t="s">
        <v>12</v>
      </c>
      <c r="D8" s="1" t="s">
        <v>258</v>
      </c>
      <c r="E8" t="s">
        <v>259</v>
      </c>
      <c r="F8" s="6">
        <v>4000000</v>
      </c>
      <c r="G8" s="6"/>
      <c r="H8" s="6"/>
    </row>
    <row r="9" spans="1:8" outlineLevel="2" x14ac:dyDescent="0.3">
      <c r="A9" s="1" t="s">
        <v>11</v>
      </c>
      <c r="B9" s="1" t="s">
        <v>260</v>
      </c>
      <c r="C9" t="s">
        <v>14</v>
      </c>
      <c r="D9" s="1" t="s">
        <v>61</v>
      </c>
      <c r="E9" t="s">
        <v>261</v>
      </c>
      <c r="F9" s="6">
        <v>11600000</v>
      </c>
      <c r="G9" s="6"/>
      <c r="H9" s="6"/>
    </row>
    <row r="10" spans="1:8" outlineLevel="2" x14ac:dyDescent="0.3">
      <c r="A10" s="1" t="s">
        <v>11</v>
      </c>
      <c r="B10" s="1" t="s">
        <v>262</v>
      </c>
      <c r="C10" t="s">
        <v>12</v>
      </c>
      <c r="D10" s="1" t="s">
        <v>263</v>
      </c>
      <c r="E10" t="s">
        <v>264</v>
      </c>
      <c r="F10" s="6">
        <v>500000</v>
      </c>
      <c r="G10" s="6"/>
      <c r="H10" s="6"/>
    </row>
    <row r="11" spans="1:8" outlineLevel="2" x14ac:dyDescent="0.3">
      <c r="A11" s="1" t="s">
        <v>11</v>
      </c>
      <c r="B11" s="1" t="s">
        <v>265</v>
      </c>
      <c r="C11" t="s">
        <v>12</v>
      </c>
      <c r="D11" s="1" t="s">
        <v>61</v>
      </c>
      <c r="E11" t="s">
        <v>266</v>
      </c>
      <c r="F11" s="6">
        <v>1080000</v>
      </c>
      <c r="G11" s="6"/>
      <c r="H11" s="6"/>
    </row>
    <row r="12" spans="1:8" outlineLevel="2" x14ac:dyDescent="0.3">
      <c r="A12" s="1" t="s">
        <v>11</v>
      </c>
      <c r="B12" s="1" t="s">
        <v>267</v>
      </c>
      <c r="C12" t="s">
        <v>12</v>
      </c>
      <c r="D12" s="1" t="s">
        <v>268</v>
      </c>
      <c r="E12" t="s">
        <v>269</v>
      </c>
      <c r="F12" s="6">
        <v>700000</v>
      </c>
      <c r="G12" s="6"/>
      <c r="H12" s="6"/>
    </row>
    <row r="13" spans="1:8" outlineLevel="2" x14ac:dyDescent="0.3">
      <c r="A13" s="7" t="s">
        <v>11</v>
      </c>
      <c r="B13" s="1" t="s">
        <v>270</v>
      </c>
      <c r="C13" t="s">
        <v>12</v>
      </c>
      <c r="D13" s="1" t="s">
        <v>271</v>
      </c>
      <c r="E13" t="s">
        <v>272</v>
      </c>
      <c r="F13" s="6">
        <v>800000</v>
      </c>
      <c r="G13" s="6"/>
      <c r="H13" s="6"/>
    </row>
    <row r="14" spans="1:8" outlineLevel="1" x14ac:dyDescent="0.3">
      <c r="A14" s="1" t="s">
        <v>34</v>
      </c>
      <c r="B14" s="1"/>
      <c r="D14" s="1"/>
      <c r="F14" s="6">
        <f>SUBTOTAL(9,F8:F13)</f>
        <v>18680000</v>
      </c>
      <c r="G14" s="6">
        <f>SUBTOTAL(9,G8:G13)</f>
        <v>0</v>
      </c>
      <c r="H14" s="6">
        <f>SUBTOTAL(9,H8:H13)</f>
        <v>0</v>
      </c>
    </row>
    <row r="15" spans="1:8" outlineLevel="2" x14ac:dyDescent="0.3">
      <c r="A15" s="1" t="s">
        <v>13</v>
      </c>
      <c r="B15" s="1" t="s">
        <v>273</v>
      </c>
      <c r="C15" t="s">
        <v>12</v>
      </c>
      <c r="D15" s="1" t="s">
        <v>274</v>
      </c>
      <c r="E15" t="s">
        <v>275</v>
      </c>
      <c r="F15" s="6">
        <v>2831000</v>
      </c>
      <c r="G15" s="6">
        <v>0</v>
      </c>
      <c r="H15" s="6">
        <v>0</v>
      </c>
    </row>
    <row r="16" spans="1:8" outlineLevel="2" x14ac:dyDescent="0.3">
      <c r="A16" s="1" t="s">
        <v>13</v>
      </c>
      <c r="B16" s="1" t="s">
        <v>276</v>
      </c>
      <c r="C16" t="s">
        <v>14</v>
      </c>
      <c r="D16" s="1" t="s">
        <v>277</v>
      </c>
      <c r="E16" t="s">
        <v>278</v>
      </c>
      <c r="F16" s="6">
        <v>506774</v>
      </c>
      <c r="G16" s="6">
        <v>0</v>
      </c>
      <c r="H16" s="6">
        <v>0</v>
      </c>
    </row>
    <row r="17" spans="1:8" outlineLevel="2" x14ac:dyDescent="0.3">
      <c r="A17" s="1" t="s">
        <v>13</v>
      </c>
      <c r="B17" s="1" t="s">
        <v>279</v>
      </c>
      <c r="C17" t="s">
        <v>12</v>
      </c>
      <c r="D17" s="1" t="s">
        <v>67</v>
      </c>
      <c r="E17" t="s">
        <v>280</v>
      </c>
      <c r="F17" s="6">
        <v>1294503</v>
      </c>
      <c r="G17" s="6">
        <v>0</v>
      </c>
      <c r="H17" s="6">
        <v>0</v>
      </c>
    </row>
    <row r="18" spans="1:8" outlineLevel="2" x14ac:dyDescent="0.3">
      <c r="A18" s="1" t="s">
        <v>13</v>
      </c>
      <c r="B18" s="1" t="s">
        <v>281</v>
      </c>
      <c r="C18" t="s">
        <v>12</v>
      </c>
      <c r="D18" s="1" t="s">
        <v>282</v>
      </c>
      <c r="E18" t="s">
        <v>283</v>
      </c>
      <c r="F18" s="6">
        <v>18000000</v>
      </c>
      <c r="G18" s="6">
        <v>0</v>
      </c>
      <c r="H18" s="6">
        <v>0</v>
      </c>
    </row>
    <row r="19" spans="1:8" outlineLevel="2" x14ac:dyDescent="0.3">
      <c r="A19" s="7" t="s">
        <v>13</v>
      </c>
      <c r="B19" s="1" t="s">
        <v>284</v>
      </c>
      <c r="C19" t="s">
        <v>14</v>
      </c>
      <c r="D19" s="1" t="s">
        <v>285</v>
      </c>
      <c r="E19" t="s">
        <v>286</v>
      </c>
      <c r="F19" s="6">
        <v>1400000</v>
      </c>
      <c r="G19" s="6">
        <v>0</v>
      </c>
      <c r="H19" s="6">
        <v>0</v>
      </c>
    </row>
    <row r="20" spans="1:8" outlineLevel="1" x14ac:dyDescent="0.3">
      <c r="A20" s="7" t="s">
        <v>35</v>
      </c>
      <c r="B20" s="1"/>
      <c r="D20" s="1"/>
      <c r="F20" s="6">
        <f>SUBTOTAL(9,F15:F19)</f>
        <v>24032277</v>
      </c>
      <c r="G20" s="6">
        <f>SUBTOTAL(9,G15:G19)</f>
        <v>0</v>
      </c>
      <c r="H20" s="6">
        <f>SUBTOTAL(9,H15:H19)</f>
        <v>0</v>
      </c>
    </row>
    <row r="21" spans="1:8" outlineLevel="2" x14ac:dyDescent="0.3">
      <c r="A21" s="7" t="s">
        <v>287</v>
      </c>
      <c r="B21" s="1" t="s">
        <v>288</v>
      </c>
      <c r="C21" t="s">
        <v>12</v>
      </c>
      <c r="D21" s="1" t="s">
        <v>289</v>
      </c>
      <c r="E21" t="s">
        <v>290</v>
      </c>
      <c r="F21" s="6">
        <v>2002775</v>
      </c>
      <c r="G21" s="6">
        <v>0</v>
      </c>
      <c r="H21" s="6">
        <v>0</v>
      </c>
    </row>
    <row r="22" spans="1:8" outlineLevel="1" x14ac:dyDescent="0.3">
      <c r="A22" s="1" t="s">
        <v>434</v>
      </c>
      <c r="B22" s="1"/>
      <c r="D22" s="1"/>
      <c r="F22" s="6">
        <f>SUBTOTAL(9,F21:F21)</f>
        <v>2002775</v>
      </c>
      <c r="G22" s="6">
        <f>SUBTOTAL(9,G21:G21)</f>
        <v>0</v>
      </c>
      <c r="H22" s="6">
        <f>SUBTOTAL(9,H21:H21)</f>
        <v>0</v>
      </c>
    </row>
    <row r="23" spans="1:8" outlineLevel="2" x14ac:dyDescent="0.3">
      <c r="A23" s="1" t="s">
        <v>49</v>
      </c>
      <c r="B23" s="1" t="s">
        <v>291</v>
      </c>
      <c r="C23" t="s">
        <v>12</v>
      </c>
      <c r="D23" s="1" t="s">
        <v>292</v>
      </c>
      <c r="E23" t="s">
        <v>293</v>
      </c>
      <c r="F23" s="6">
        <v>710000</v>
      </c>
      <c r="G23" s="6">
        <v>0</v>
      </c>
      <c r="H23" s="6">
        <v>0</v>
      </c>
    </row>
    <row r="24" spans="1:8" outlineLevel="2" x14ac:dyDescent="0.3">
      <c r="A24" s="1" t="s">
        <v>49</v>
      </c>
      <c r="B24" s="1" t="s">
        <v>294</v>
      </c>
      <c r="C24" t="s">
        <v>12</v>
      </c>
      <c r="D24" s="1" t="s">
        <v>295</v>
      </c>
      <c r="E24" t="s">
        <v>296</v>
      </c>
      <c r="F24" s="6">
        <v>800000</v>
      </c>
      <c r="G24" s="6">
        <v>0</v>
      </c>
      <c r="H24" s="6">
        <v>0</v>
      </c>
    </row>
    <row r="25" spans="1:8" outlineLevel="2" x14ac:dyDescent="0.3">
      <c r="A25" s="7" t="s">
        <v>49</v>
      </c>
      <c r="B25" s="1" t="s">
        <v>297</v>
      </c>
      <c r="C25" t="s">
        <v>26</v>
      </c>
      <c r="D25" s="1" t="s">
        <v>298</v>
      </c>
      <c r="E25" t="s">
        <v>299</v>
      </c>
      <c r="F25" s="6">
        <v>500000</v>
      </c>
      <c r="G25" s="6"/>
      <c r="H25" s="6"/>
    </row>
    <row r="26" spans="1:8" outlineLevel="1" x14ac:dyDescent="0.3">
      <c r="A26" s="7" t="s">
        <v>50</v>
      </c>
      <c r="B26" s="1"/>
      <c r="D26" s="1"/>
      <c r="F26" s="6">
        <f>SUBTOTAL(9,F23:F25)</f>
        <v>2010000</v>
      </c>
      <c r="G26" s="6">
        <f>SUBTOTAL(9,G23:G25)</f>
        <v>0</v>
      </c>
      <c r="H26" s="6">
        <f>SUBTOTAL(9,H23:H25)</f>
        <v>0</v>
      </c>
    </row>
    <row r="27" spans="1:8" outlineLevel="2" x14ac:dyDescent="0.3">
      <c r="A27" s="7" t="s">
        <v>62</v>
      </c>
      <c r="B27" s="1" t="s">
        <v>300</v>
      </c>
      <c r="C27" t="s">
        <v>12</v>
      </c>
      <c r="D27" s="1" t="s">
        <v>301</v>
      </c>
      <c r="E27" t="s">
        <v>302</v>
      </c>
      <c r="F27" s="6">
        <v>2260000</v>
      </c>
      <c r="G27" s="6">
        <v>0</v>
      </c>
      <c r="H27" s="6">
        <v>0</v>
      </c>
    </row>
    <row r="28" spans="1:8" outlineLevel="1" x14ac:dyDescent="0.3">
      <c r="A28" s="1" t="s">
        <v>63</v>
      </c>
      <c r="B28" s="1"/>
      <c r="D28" s="1"/>
      <c r="F28" s="6">
        <f>SUBTOTAL(9,F27:F27)</f>
        <v>2260000</v>
      </c>
      <c r="G28" s="6">
        <f>SUBTOTAL(9,G27:G27)</f>
        <v>0</v>
      </c>
      <c r="H28" s="6">
        <f>SUBTOTAL(9,H27:H27)</f>
        <v>0</v>
      </c>
    </row>
    <row r="29" spans="1:8" outlineLevel="2" x14ac:dyDescent="0.3">
      <c r="A29" s="1" t="s">
        <v>45</v>
      </c>
      <c r="B29" s="1" t="s">
        <v>303</v>
      </c>
      <c r="C29" t="s">
        <v>14</v>
      </c>
      <c r="D29" s="1" t="s">
        <v>304</v>
      </c>
      <c r="E29" t="s">
        <v>305</v>
      </c>
      <c r="F29" s="6">
        <v>750000</v>
      </c>
      <c r="G29" s="6">
        <v>0</v>
      </c>
      <c r="H29" s="6">
        <v>0</v>
      </c>
    </row>
    <row r="30" spans="1:8" outlineLevel="2" x14ac:dyDescent="0.3">
      <c r="A30" s="1" t="s">
        <v>45</v>
      </c>
      <c r="B30" s="1" t="s">
        <v>306</v>
      </c>
      <c r="C30" t="s">
        <v>15</v>
      </c>
      <c r="D30" s="1" t="s">
        <v>304</v>
      </c>
      <c r="E30" t="s">
        <v>307</v>
      </c>
      <c r="F30" s="6">
        <v>1500000</v>
      </c>
      <c r="G30" s="6">
        <v>0</v>
      </c>
      <c r="H30" s="6">
        <v>0</v>
      </c>
    </row>
    <row r="31" spans="1:8" outlineLevel="2" x14ac:dyDescent="0.3">
      <c r="A31" s="1" t="s">
        <v>45</v>
      </c>
      <c r="B31" s="1" t="s">
        <v>308</v>
      </c>
      <c r="C31" t="s">
        <v>15</v>
      </c>
      <c r="D31" s="1" t="s">
        <v>304</v>
      </c>
      <c r="E31" t="s">
        <v>309</v>
      </c>
      <c r="F31" s="6">
        <v>1125000</v>
      </c>
      <c r="G31" s="6">
        <v>0</v>
      </c>
      <c r="H31" s="6">
        <v>0</v>
      </c>
    </row>
    <row r="32" spans="1:8" outlineLevel="2" x14ac:dyDescent="0.3">
      <c r="A32" s="1" t="s">
        <v>45</v>
      </c>
      <c r="B32" s="1" t="s">
        <v>310</v>
      </c>
      <c r="C32" t="s">
        <v>15</v>
      </c>
      <c r="D32" s="1" t="s">
        <v>304</v>
      </c>
      <c r="E32" t="s">
        <v>311</v>
      </c>
      <c r="F32" s="6">
        <v>750000</v>
      </c>
      <c r="G32" s="6">
        <v>0</v>
      </c>
      <c r="H32" s="6">
        <v>0</v>
      </c>
    </row>
    <row r="33" spans="1:8" outlineLevel="2" x14ac:dyDescent="0.3">
      <c r="A33" s="1" t="s">
        <v>45</v>
      </c>
      <c r="B33" s="1" t="s">
        <v>312</v>
      </c>
      <c r="C33" t="s">
        <v>15</v>
      </c>
      <c r="D33" s="1" t="s">
        <v>304</v>
      </c>
      <c r="E33" t="s">
        <v>313</v>
      </c>
      <c r="F33" s="6">
        <v>1125000</v>
      </c>
      <c r="G33" s="6">
        <v>0</v>
      </c>
      <c r="H33" s="6">
        <v>0</v>
      </c>
    </row>
    <row r="34" spans="1:8" outlineLevel="2" x14ac:dyDescent="0.3">
      <c r="A34" s="1" t="s">
        <v>45</v>
      </c>
      <c r="B34" s="1" t="s">
        <v>314</v>
      </c>
      <c r="C34" t="s">
        <v>15</v>
      </c>
      <c r="D34" s="1" t="s">
        <v>304</v>
      </c>
      <c r="E34" t="s">
        <v>315</v>
      </c>
      <c r="F34" s="6">
        <v>1125000</v>
      </c>
      <c r="G34" s="6">
        <v>0</v>
      </c>
      <c r="H34" s="6">
        <v>0</v>
      </c>
    </row>
    <row r="35" spans="1:8" outlineLevel="2" x14ac:dyDescent="0.3">
      <c r="A35" s="7" t="s">
        <v>45</v>
      </c>
      <c r="B35" s="1" t="s">
        <v>316</v>
      </c>
      <c r="C35" t="s">
        <v>15</v>
      </c>
      <c r="D35" s="1" t="s">
        <v>304</v>
      </c>
      <c r="E35" t="s">
        <v>317</v>
      </c>
      <c r="F35" s="6">
        <v>1125000</v>
      </c>
      <c r="G35" s="6">
        <v>0</v>
      </c>
      <c r="H35" s="6">
        <v>0</v>
      </c>
    </row>
    <row r="36" spans="1:8" outlineLevel="1" x14ac:dyDescent="0.3">
      <c r="A36" s="1" t="s">
        <v>46</v>
      </c>
      <c r="B36" s="1"/>
      <c r="D36" s="1"/>
      <c r="F36" s="6">
        <f>SUBTOTAL(9,F29:F35)</f>
        <v>7500000</v>
      </c>
      <c r="G36" s="6">
        <f>SUBTOTAL(9,G29:G35)</f>
        <v>0</v>
      </c>
      <c r="H36" s="6">
        <f>SUBTOTAL(9,H29:H35)</f>
        <v>0</v>
      </c>
    </row>
    <row r="37" spans="1:8" outlineLevel="2" x14ac:dyDescent="0.3">
      <c r="A37" s="1" t="s">
        <v>16</v>
      </c>
      <c r="B37" s="1" t="s">
        <v>318</v>
      </c>
      <c r="C37" t="s">
        <v>12</v>
      </c>
      <c r="D37" s="1" t="s">
        <v>319</v>
      </c>
      <c r="E37" t="s">
        <v>320</v>
      </c>
      <c r="F37" s="6">
        <v>8668833</v>
      </c>
      <c r="G37" s="6">
        <v>43</v>
      </c>
      <c r="H37" s="6">
        <v>0</v>
      </c>
    </row>
    <row r="38" spans="1:8" outlineLevel="2" x14ac:dyDescent="0.3">
      <c r="A38" s="1" t="s">
        <v>16</v>
      </c>
      <c r="B38" s="1" t="s">
        <v>321</v>
      </c>
      <c r="C38" t="s">
        <v>12</v>
      </c>
      <c r="D38" s="1" t="s">
        <v>322</v>
      </c>
      <c r="E38" t="s">
        <v>323</v>
      </c>
      <c r="F38" s="6">
        <v>2015844</v>
      </c>
      <c r="G38" s="6">
        <v>9</v>
      </c>
      <c r="H38" s="6">
        <v>0</v>
      </c>
    </row>
    <row r="39" spans="1:8" outlineLevel="2" x14ac:dyDescent="0.3">
      <c r="A39" s="1" t="s">
        <v>16</v>
      </c>
      <c r="B39" s="1" t="s">
        <v>324</v>
      </c>
      <c r="C39" t="s">
        <v>12</v>
      </c>
      <c r="D39" s="1" t="s">
        <v>325</v>
      </c>
      <c r="E39" t="s">
        <v>326</v>
      </c>
      <c r="F39" s="6">
        <v>592739</v>
      </c>
      <c r="G39" s="6">
        <v>2</v>
      </c>
      <c r="H39" s="6">
        <v>2</v>
      </c>
    </row>
    <row r="40" spans="1:8" outlineLevel="2" x14ac:dyDescent="0.3">
      <c r="A40" s="1" t="s">
        <v>16</v>
      </c>
      <c r="B40" s="1" t="s">
        <v>327</v>
      </c>
      <c r="C40" t="s">
        <v>15</v>
      </c>
      <c r="D40" s="1" t="s">
        <v>163</v>
      </c>
      <c r="E40" t="s">
        <v>328</v>
      </c>
      <c r="F40" s="6">
        <v>764792</v>
      </c>
      <c r="G40" s="6"/>
      <c r="H40" s="6"/>
    </row>
    <row r="41" spans="1:8" outlineLevel="2" x14ac:dyDescent="0.3">
      <c r="A41" s="1" t="s">
        <v>16</v>
      </c>
      <c r="B41" s="1" t="s">
        <v>329</v>
      </c>
      <c r="C41" t="s">
        <v>12</v>
      </c>
      <c r="D41" s="1" t="s">
        <v>330</v>
      </c>
      <c r="E41" t="s">
        <v>331</v>
      </c>
      <c r="F41" s="6">
        <v>1462398</v>
      </c>
      <c r="G41" s="6">
        <v>4</v>
      </c>
      <c r="H41" s="6">
        <v>0</v>
      </c>
    </row>
    <row r="42" spans="1:8" outlineLevel="2" x14ac:dyDescent="0.3">
      <c r="A42" s="1" t="s">
        <v>16</v>
      </c>
      <c r="B42" s="1" t="s">
        <v>332</v>
      </c>
      <c r="C42" t="s">
        <v>15</v>
      </c>
      <c r="D42" s="1" t="s">
        <v>333</v>
      </c>
      <c r="E42" t="s">
        <v>334</v>
      </c>
      <c r="F42" s="6">
        <v>835172</v>
      </c>
      <c r="G42" s="6">
        <v>3</v>
      </c>
      <c r="H42" s="6">
        <v>0</v>
      </c>
    </row>
    <row r="43" spans="1:8" outlineLevel="2" x14ac:dyDescent="0.3">
      <c r="A43" s="1" t="s">
        <v>16</v>
      </c>
      <c r="B43" s="1" t="s">
        <v>335</v>
      </c>
      <c r="C43" t="s">
        <v>12</v>
      </c>
      <c r="D43" s="1" t="s">
        <v>336</v>
      </c>
      <c r="E43" t="s">
        <v>337</v>
      </c>
      <c r="F43" s="6">
        <v>606618</v>
      </c>
      <c r="G43" s="6">
        <v>2</v>
      </c>
      <c r="H43" s="6">
        <v>0</v>
      </c>
    </row>
    <row r="44" spans="1:8" outlineLevel="2" x14ac:dyDescent="0.3">
      <c r="A44" s="1" t="s">
        <v>16</v>
      </c>
      <c r="B44" s="1" t="s">
        <v>338</v>
      </c>
      <c r="C44" t="s">
        <v>12</v>
      </c>
      <c r="D44" s="1" t="s">
        <v>339</v>
      </c>
      <c r="E44" t="s">
        <v>340</v>
      </c>
      <c r="F44" s="6">
        <v>610062</v>
      </c>
      <c r="G44" s="6">
        <v>2</v>
      </c>
      <c r="H44" s="6">
        <v>0</v>
      </c>
    </row>
    <row r="45" spans="1:8" outlineLevel="2" x14ac:dyDescent="0.3">
      <c r="A45" s="7" t="s">
        <v>16</v>
      </c>
      <c r="B45" s="1" t="s">
        <v>341</v>
      </c>
      <c r="C45" t="s">
        <v>15</v>
      </c>
      <c r="D45" s="1" t="s">
        <v>342</v>
      </c>
      <c r="E45" t="s">
        <v>343</v>
      </c>
      <c r="F45" s="6">
        <v>638877</v>
      </c>
      <c r="G45" s="6">
        <v>2</v>
      </c>
      <c r="H45" s="6">
        <v>0</v>
      </c>
    </row>
    <row r="46" spans="1:8" outlineLevel="1" x14ac:dyDescent="0.3">
      <c r="A46" s="7" t="s">
        <v>36</v>
      </c>
      <c r="B46" s="1"/>
      <c r="D46" s="1"/>
      <c r="F46" s="6">
        <f>SUBTOTAL(9,F37:F45)</f>
        <v>16195335</v>
      </c>
      <c r="G46" s="6">
        <f>SUBTOTAL(9,G37:G45)</f>
        <v>67</v>
      </c>
      <c r="H46" s="6">
        <f>SUBTOTAL(9,H37:H45)</f>
        <v>2</v>
      </c>
    </row>
    <row r="47" spans="1:8" outlineLevel="2" x14ac:dyDescent="0.3">
      <c r="A47" s="7" t="s">
        <v>344</v>
      </c>
      <c r="B47" s="1" t="s">
        <v>345</v>
      </c>
      <c r="C47" t="s">
        <v>30</v>
      </c>
      <c r="D47" s="1" t="s">
        <v>346</v>
      </c>
      <c r="E47" t="s">
        <v>347</v>
      </c>
      <c r="F47" s="6">
        <v>700000</v>
      </c>
      <c r="G47" s="6">
        <v>0</v>
      </c>
      <c r="H47" s="6">
        <v>0</v>
      </c>
    </row>
    <row r="48" spans="1:8" outlineLevel="1" x14ac:dyDescent="0.3">
      <c r="A48" s="1" t="s">
        <v>435</v>
      </c>
      <c r="B48" s="1"/>
      <c r="D48" s="1"/>
      <c r="F48" s="6">
        <f>SUBTOTAL(9,F47:F47)</f>
        <v>700000</v>
      </c>
      <c r="G48" s="6">
        <f>SUBTOTAL(9,G47:G47)</f>
        <v>0</v>
      </c>
      <c r="H48" s="6">
        <f>SUBTOTAL(9,H47:H47)</f>
        <v>0</v>
      </c>
    </row>
    <row r="49" spans="1:8" outlineLevel="2" x14ac:dyDescent="0.3">
      <c r="A49" s="1" t="s">
        <v>59</v>
      </c>
      <c r="B49" s="1" t="s">
        <v>348</v>
      </c>
      <c r="C49" t="s">
        <v>14</v>
      </c>
      <c r="D49" s="1" t="s">
        <v>349</v>
      </c>
      <c r="E49" t="s">
        <v>71</v>
      </c>
      <c r="F49" s="6">
        <v>549900</v>
      </c>
      <c r="G49" s="6">
        <v>0</v>
      </c>
      <c r="H49" s="6">
        <v>0</v>
      </c>
    </row>
    <row r="50" spans="1:8" outlineLevel="2" x14ac:dyDescent="0.3">
      <c r="A50" s="1" t="s">
        <v>59</v>
      </c>
      <c r="B50" s="1" t="s">
        <v>350</v>
      </c>
      <c r="C50" t="s">
        <v>12</v>
      </c>
      <c r="D50" s="1" t="s">
        <v>351</v>
      </c>
      <c r="E50" t="s">
        <v>352</v>
      </c>
      <c r="F50" s="6">
        <v>710680</v>
      </c>
      <c r="G50" s="6">
        <v>0</v>
      </c>
      <c r="H50" s="6">
        <v>0</v>
      </c>
    </row>
    <row r="51" spans="1:8" outlineLevel="2" x14ac:dyDescent="0.3">
      <c r="A51" s="7" t="s">
        <v>59</v>
      </c>
      <c r="B51" s="1" t="s">
        <v>353</v>
      </c>
      <c r="C51" t="s">
        <v>12</v>
      </c>
      <c r="D51" s="1" t="s">
        <v>354</v>
      </c>
      <c r="E51" t="s">
        <v>355</v>
      </c>
      <c r="F51" s="6">
        <v>855764</v>
      </c>
      <c r="G51" s="6">
        <v>1</v>
      </c>
      <c r="H51" s="6">
        <v>0</v>
      </c>
    </row>
    <row r="52" spans="1:8" outlineLevel="1" x14ac:dyDescent="0.3">
      <c r="A52" s="1" t="s">
        <v>60</v>
      </c>
      <c r="B52" s="1"/>
      <c r="D52" s="1"/>
      <c r="F52" s="6">
        <f>SUBTOTAL(9,F49:F51)</f>
        <v>2116344</v>
      </c>
      <c r="G52" s="6">
        <f>SUBTOTAL(9,G49:G51)</f>
        <v>1</v>
      </c>
      <c r="H52" s="6">
        <f>SUBTOTAL(9,H49:H51)</f>
        <v>0</v>
      </c>
    </row>
    <row r="53" spans="1:8" outlineLevel="2" x14ac:dyDescent="0.3">
      <c r="A53" s="1" t="s">
        <v>17</v>
      </c>
      <c r="B53" s="1" t="s">
        <v>356</v>
      </c>
      <c r="C53" t="s">
        <v>12</v>
      </c>
      <c r="D53" s="1" t="s">
        <v>357</v>
      </c>
      <c r="E53" t="s">
        <v>358</v>
      </c>
      <c r="F53" s="6">
        <v>1762792</v>
      </c>
      <c r="G53" s="6">
        <v>3</v>
      </c>
      <c r="H53" s="6">
        <v>0</v>
      </c>
    </row>
    <row r="54" spans="1:8" outlineLevel="2" x14ac:dyDescent="0.3">
      <c r="A54" s="1" t="s">
        <v>17</v>
      </c>
      <c r="B54" s="1" t="s">
        <v>359</v>
      </c>
      <c r="C54" t="s">
        <v>12</v>
      </c>
      <c r="D54" s="1" t="s">
        <v>360</v>
      </c>
      <c r="E54" t="s">
        <v>361</v>
      </c>
      <c r="F54" s="6">
        <v>597580</v>
      </c>
      <c r="G54" s="6">
        <v>2</v>
      </c>
      <c r="H54" s="6">
        <v>0</v>
      </c>
    </row>
    <row r="55" spans="1:8" outlineLevel="2" x14ac:dyDescent="0.3">
      <c r="A55" s="1" t="s">
        <v>17</v>
      </c>
      <c r="B55" s="1" t="s">
        <v>362</v>
      </c>
      <c r="C55" t="s">
        <v>12</v>
      </c>
      <c r="D55" s="1" t="s">
        <v>363</v>
      </c>
      <c r="E55" t="s">
        <v>364</v>
      </c>
      <c r="F55" s="6">
        <v>659865</v>
      </c>
      <c r="G55" s="6">
        <v>2</v>
      </c>
      <c r="H55" s="6">
        <v>0</v>
      </c>
    </row>
    <row r="56" spans="1:8" outlineLevel="2" x14ac:dyDescent="0.3">
      <c r="A56" s="1" t="s">
        <v>17</v>
      </c>
      <c r="B56" s="1" t="s">
        <v>365</v>
      </c>
      <c r="C56" t="s">
        <v>12</v>
      </c>
      <c r="D56" s="1" t="s">
        <v>366</v>
      </c>
      <c r="E56" t="s">
        <v>367</v>
      </c>
      <c r="F56" s="6">
        <v>673849</v>
      </c>
      <c r="G56" s="6">
        <v>1</v>
      </c>
      <c r="H56" s="6">
        <v>0</v>
      </c>
    </row>
    <row r="57" spans="1:8" outlineLevel="2" x14ac:dyDescent="0.3">
      <c r="A57" s="1" t="s">
        <v>17</v>
      </c>
      <c r="B57" s="1" t="s">
        <v>368</v>
      </c>
      <c r="C57" t="s">
        <v>12</v>
      </c>
      <c r="D57" s="1" t="s">
        <v>369</v>
      </c>
      <c r="E57" t="s">
        <v>74</v>
      </c>
      <c r="F57" s="6">
        <v>914262</v>
      </c>
      <c r="G57" s="6">
        <v>2</v>
      </c>
      <c r="H57" s="6">
        <v>1</v>
      </c>
    </row>
    <row r="58" spans="1:8" outlineLevel="2" x14ac:dyDescent="0.3">
      <c r="A58" s="1" t="s">
        <v>17</v>
      </c>
      <c r="B58" s="1" t="s">
        <v>370</v>
      </c>
      <c r="C58" t="s">
        <v>12</v>
      </c>
      <c r="D58" s="1" t="s">
        <v>371</v>
      </c>
      <c r="E58" t="s">
        <v>372</v>
      </c>
      <c r="F58" s="6">
        <v>781729</v>
      </c>
      <c r="G58" s="6">
        <v>2</v>
      </c>
      <c r="H58" s="6">
        <v>0</v>
      </c>
    </row>
    <row r="59" spans="1:8" outlineLevel="2" x14ac:dyDescent="0.3">
      <c r="A59" s="1" t="s">
        <v>17</v>
      </c>
      <c r="B59" s="1" t="s">
        <v>373</v>
      </c>
      <c r="C59" t="s">
        <v>12</v>
      </c>
      <c r="D59" s="1" t="s">
        <v>374</v>
      </c>
      <c r="E59" t="s">
        <v>375</v>
      </c>
      <c r="F59" s="6">
        <v>730112</v>
      </c>
      <c r="G59" s="6">
        <v>2</v>
      </c>
      <c r="H59" s="6">
        <v>0</v>
      </c>
    </row>
    <row r="60" spans="1:8" outlineLevel="2" x14ac:dyDescent="0.3">
      <c r="A60" s="1" t="s">
        <v>17</v>
      </c>
      <c r="B60" s="1" t="s">
        <v>376</v>
      </c>
      <c r="C60" t="s">
        <v>12</v>
      </c>
      <c r="D60" s="1" t="s">
        <v>377</v>
      </c>
      <c r="E60" t="s">
        <v>378</v>
      </c>
      <c r="F60" s="6">
        <v>702502</v>
      </c>
      <c r="G60" s="6">
        <v>2</v>
      </c>
      <c r="H60" s="6">
        <v>0</v>
      </c>
    </row>
    <row r="61" spans="1:8" outlineLevel="2" x14ac:dyDescent="0.3">
      <c r="A61" s="1" t="s">
        <v>17</v>
      </c>
      <c r="B61" s="1" t="s">
        <v>379</v>
      </c>
      <c r="C61" t="s">
        <v>12</v>
      </c>
      <c r="D61" s="1" t="s">
        <v>380</v>
      </c>
      <c r="E61" t="s">
        <v>381</v>
      </c>
      <c r="F61" s="6">
        <v>510891</v>
      </c>
      <c r="G61" s="6">
        <v>2</v>
      </c>
      <c r="H61" s="6">
        <v>0</v>
      </c>
    </row>
    <row r="62" spans="1:8" outlineLevel="2" x14ac:dyDescent="0.3">
      <c r="A62" s="1" t="s">
        <v>17</v>
      </c>
      <c r="B62" s="1" t="s">
        <v>382</v>
      </c>
      <c r="C62" t="s">
        <v>12</v>
      </c>
      <c r="D62" s="1" t="s">
        <v>383</v>
      </c>
      <c r="E62" t="s">
        <v>384</v>
      </c>
      <c r="F62" s="6">
        <v>514718</v>
      </c>
      <c r="G62" s="6">
        <v>2</v>
      </c>
      <c r="H62" s="6">
        <v>1</v>
      </c>
    </row>
    <row r="63" spans="1:8" outlineLevel="2" x14ac:dyDescent="0.3">
      <c r="A63" s="1" t="s">
        <v>17</v>
      </c>
      <c r="B63" s="1" t="s">
        <v>385</v>
      </c>
      <c r="C63" t="s">
        <v>12</v>
      </c>
      <c r="D63" s="1" t="s">
        <v>386</v>
      </c>
      <c r="E63" t="s">
        <v>387</v>
      </c>
      <c r="F63" s="6">
        <v>738189</v>
      </c>
      <c r="G63" s="6">
        <v>2</v>
      </c>
      <c r="H63" s="6">
        <v>1</v>
      </c>
    </row>
    <row r="64" spans="1:8" outlineLevel="2" x14ac:dyDescent="0.3">
      <c r="A64" s="1" t="s">
        <v>17</v>
      </c>
      <c r="B64" s="1" t="s">
        <v>388</v>
      </c>
      <c r="C64" t="s">
        <v>12</v>
      </c>
      <c r="D64" s="1" t="s">
        <v>389</v>
      </c>
      <c r="E64" t="s">
        <v>390</v>
      </c>
      <c r="F64" s="6">
        <v>685208</v>
      </c>
      <c r="G64" s="6">
        <v>2</v>
      </c>
      <c r="H64" s="6">
        <v>0</v>
      </c>
    </row>
    <row r="65" spans="1:8" outlineLevel="2" x14ac:dyDescent="0.3">
      <c r="A65" s="1" t="s">
        <v>17</v>
      </c>
      <c r="B65" s="1" t="s">
        <v>391</v>
      </c>
      <c r="C65" t="s">
        <v>12</v>
      </c>
      <c r="D65" s="1" t="s">
        <v>392</v>
      </c>
      <c r="E65" t="s">
        <v>393</v>
      </c>
      <c r="F65" s="6">
        <v>634099</v>
      </c>
      <c r="G65" s="6">
        <v>2</v>
      </c>
      <c r="H65" s="6">
        <v>0</v>
      </c>
    </row>
    <row r="66" spans="1:8" outlineLevel="2" x14ac:dyDescent="0.3">
      <c r="A66" s="1" t="s">
        <v>17</v>
      </c>
      <c r="B66" s="1" t="s">
        <v>394</v>
      </c>
      <c r="C66" t="s">
        <v>12</v>
      </c>
      <c r="D66" s="1" t="s">
        <v>395</v>
      </c>
      <c r="E66" t="s">
        <v>396</v>
      </c>
      <c r="F66" s="6">
        <v>725488</v>
      </c>
      <c r="G66" s="6">
        <v>2</v>
      </c>
      <c r="H66" s="6">
        <v>0</v>
      </c>
    </row>
    <row r="67" spans="1:8" outlineLevel="2" x14ac:dyDescent="0.3">
      <c r="A67" s="1" t="s">
        <v>17</v>
      </c>
      <c r="B67" s="1" t="s">
        <v>397</v>
      </c>
      <c r="C67" t="s">
        <v>12</v>
      </c>
      <c r="D67" s="1" t="s">
        <v>398</v>
      </c>
      <c r="E67" t="s">
        <v>399</v>
      </c>
      <c r="F67" s="6">
        <v>625261</v>
      </c>
      <c r="G67" s="6">
        <v>2</v>
      </c>
      <c r="H67" s="6">
        <v>1</v>
      </c>
    </row>
    <row r="68" spans="1:8" outlineLevel="2" x14ac:dyDescent="0.3">
      <c r="A68" s="1" t="s">
        <v>17</v>
      </c>
      <c r="B68" s="1" t="s">
        <v>400</v>
      </c>
      <c r="C68" t="s">
        <v>12</v>
      </c>
      <c r="D68" s="1" t="s">
        <v>401</v>
      </c>
      <c r="E68" t="s">
        <v>402</v>
      </c>
      <c r="F68" s="6">
        <v>575854</v>
      </c>
      <c r="G68" s="6">
        <v>2</v>
      </c>
      <c r="H68" s="6">
        <v>0</v>
      </c>
    </row>
    <row r="69" spans="1:8" outlineLevel="2" x14ac:dyDescent="0.3">
      <c r="A69" s="1" t="s">
        <v>17</v>
      </c>
      <c r="B69" s="1" t="s">
        <v>403</v>
      </c>
      <c r="C69" t="s">
        <v>14</v>
      </c>
      <c r="D69" s="1" t="s">
        <v>404</v>
      </c>
      <c r="E69" t="s">
        <v>405</v>
      </c>
      <c r="F69" s="6">
        <v>824352</v>
      </c>
      <c r="G69" s="6">
        <v>2</v>
      </c>
      <c r="H69" s="6">
        <v>0</v>
      </c>
    </row>
    <row r="70" spans="1:8" outlineLevel="2" x14ac:dyDescent="0.3">
      <c r="A70" s="1" t="s">
        <v>17</v>
      </c>
      <c r="B70" s="1" t="s">
        <v>406</v>
      </c>
      <c r="C70" t="s">
        <v>12</v>
      </c>
      <c r="D70" s="1" t="s">
        <v>407</v>
      </c>
      <c r="E70" t="s">
        <v>408</v>
      </c>
      <c r="F70" s="6">
        <v>583410</v>
      </c>
      <c r="G70" s="6">
        <v>2</v>
      </c>
      <c r="H70" s="6">
        <v>0</v>
      </c>
    </row>
    <row r="71" spans="1:8" outlineLevel="2" x14ac:dyDescent="0.3">
      <c r="A71" s="1" t="s">
        <v>17</v>
      </c>
      <c r="B71" s="1" t="s">
        <v>409</v>
      </c>
      <c r="C71" t="s">
        <v>15</v>
      </c>
      <c r="D71" s="1" t="s">
        <v>410</v>
      </c>
      <c r="E71" t="s">
        <v>411</v>
      </c>
      <c r="F71" s="6">
        <v>634797</v>
      </c>
      <c r="G71" s="6">
        <v>2</v>
      </c>
      <c r="H71" s="6">
        <v>0</v>
      </c>
    </row>
    <row r="72" spans="1:8" outlineLevel="2" x14ac:dyDescent="0.3">
      <c r="A72" s="1" t="s">
        <v>17</v>
      </c>
      <c r="B72" s="1" t="s">
        <v>412</v>
      </c>
      <c r="C72" t="s">
        <v>15</v>
      </c>
      <c r="D72" s="1" t="s">
        <v>413</v>
      </c>
      <c r="E72" t="s">
        <v>414</v>
      </c>
      <c r="F72" s="6">
        <v>655025</v>
      </c>
      <c r="G72" s="6">
        <v>2</v>
      </c>
      <c r="H72" s="6">
        <v>0</v>
      </c>
    </row>
    <row r="73" spans="1:8" outlineLevel="2" x14ac:dyDescent="0.3">
      <c r="A73" s="7" t="s">
        <v>17</v>
      </c>
      <c r="B73" s="1" t="s">
        <v>415</v>
      </c>
      <c r="C73" t="s">
        <v>15</v>
      </c>
      <c r="D73" s="1" t="s">
        <v>416</v>
      </c>
      <c r="E73" t="s">
        <v>417</v>
      </c>
      <c r="F73" s="6">
        <v>689002</v>
      </c>
      <c r="G73" s="6">
        <v>2</v>
      </c>
      <c r="H73" s="6">
        <v>0</v>
      </c>
    </row>
    <row r="74" spans="1:8" outlineLevel="1" x14ac:dyDescent="0.3">
      <c r="A74" s="1" t="s">
        <v>37</v>
      </c>
      <c r="B74" s="1"/>
      <c r="D74" s="1"/>
      <c r="F74" s="6">
        <f>SUBTOTAL(9,F53:F73)</f>
        <v>15218985</v>
      </c>
      <c r="G74" s="6">
        <f>SUBTOTAL(9,G53:G73)</f>
        <v>42</v>
      </c>
      <c r="H74" s="6">
        <f>SUBTOTAL(9,H53:H73)</f>
        <v>4</v>
      </c>
    </row>
    <row r="75" spans="1:8" outlineLevel="2" x14ac:dyDescent="0.3">
      <c r="A75" s="1" t="s">
        <v>18</v>
      </c>
      <c r="B75" s="1" t="s">
        <v>418</v>
      </c>
      <c r="C75" t="s">
        <v>12</v>
      </c>
      <c r="D75" s="1" t="s">
        <v>72</v>
      </c>
      <c r="E75" t="s">
        <v>419</v>
      </c>
      <c r="F75" s="6">
        <v>1409000</v>
      </c>
      <c r="G75" s="6"/>
      <c r="H75" s="6"/>
    </row>
    <row r="76" spans="1:8" outlineLevel="2" x14ac:dyDescent="0.3">
      <c r="A76" s="1" t="s">
        <v>18</v>
      </c>
      <c r="B76" s="1" t="s">
        <v>420</v>
      </c>
      <c r="C76" t="s">
        <v>12</v>
      </c>
      <c r="D76" s="1" t="s">
        <v>66</v>
      </c>
      <c r="E76" t="s">
        <v>421</v>
      </c>
      <c r="F76" s="6">
        <v>1250000</v>
      </c>
      <c r="G76" s="6"/>
      <c r="H76" s="6"/>
    </row>
    <row r="77" spans="1:8" outlineLevel="2" x14ac:dyDescent="0.3">
      <c r="A77" s="1" t="s">
        <v>18</v>
      </c>
      <c r="B77" s="1" t="s">
        <v>422</v>
      </c>
      <c r="C77" t="s">
        <v>12</v>
      </c>
      <c r="D77" s="1" t="s">
        <v>282</v>
      </c>
      <c r="E77" t="s">
        <v>423</v>
      </c>
      <c r="F77" s="6">
        <v>2472195</v>
      </c>
      <c r="G77" s="6"/>
      <c r="H77" s="6"/>
    </row>
    <row r="78" spans="1:8" outlineLevel="2" x14ac:dyDescent="0.3">
      <c r="A78" s="1" t="s">
        <v>18</v>
      </c>
      <c r="B78" s="1" t="s">
        <v>424</v>
      </c>
      <c r="C78" t="s">
        <v>12</v>
      </c>
      <c r="D78" s="1" t="s">
        <v>68</v>
      </c>
      <c r="E78" t="s">
        <v>425</v>
      </c>
      <c r="F78" s="6">
        <v>500000</v>
      </c>
      <c r="G78" s="6"/>
      <c r="H78" s="6"/>
    </row>
    <row r="79" spans="1:8" outlineLevel="2" x14ac:dyDescent="0.3">
      <c r="A79" s="1" t="s">
        <v>18</v>
      </c>
      <c r="B79" s="1" t="s">
        <v>426</v>
      </c>
      <c r="C79" t="s">
        <v>12</v>
      </c>
      <c r="D79" s="1" t="s">
        <v>427</v>
      </c>
      <c r="E79" t="s">
        <v>428</v>
      </c>
      <c r="F79" s="6">
        <v>1215786</v>
      </c>
      <c r="G79" s="6"/>
      <c r="H79" s="6"/>
    </row>
    <row r="80" spans="1:8" outlineLevel="2" x14ac:dyDescent="0.3">
      <c r="A80" s="7" t="s">
        <v>18</v>
      </c>
      <c r="B80" s="1" t="s">
        <v>429</v>
      </c>
      <c r="C80" t="s">
        <v>12</v>
      </c>
      <c r="D80" s="1" t="s">
        <v>73</v>
      </c>
      <c r="E80" t="s">
        <v>430</v>
      </c>
      <c r="F80" s="6">
        <v>27000000</v>
      </c>
      <c r="G80" s="6"/>
      <c r="H80" s="6"/>
    </row>
    <row r="81" spans="1:8" outlineLevel="1" x14ac:dyDescent="0.3">
      <c r="A81" s="7" t="s">
        <v>38</v>
      </c>
      <c r="B81" s="1"/>
      <c r="D81" s="1"/>
      <c r="F81" s="6">
        <f>SUBTOTAL(9,F75:F80)</f>
        <v>33846981</v>
      </c>
      <c r="G81" s="6">
        <f>SUBTOTAL(9,G75:G80)</f>
        <v>0</v>
      </c>
      <c r="H81" s="6">
        <f>SUBTOTAL(9,H75:H80)</f>
        <v>0</v>
      </c>
    </row>
    <row r="82" spans="1:8" outlineLevel="2" x14ac:dyDescent="0.3">
      <c r="A82" s="7" t="s">
        <v>57</v>
      </c>
      <c r="B82" s="1" t="s">
        <v>431</v>
      </c>
      <c r="C82" t="s">
        <v>12</v>
      </c>
      <c r="D82" s="1" t="s">
        <v>432</v>
      </c>
      <c r="E82" t="s">
        <v>433</v>
      </c>
      <c r="F82" s="6">
        <v>43621795</v>
      </c>
      <c r="G82" s="6">
        <v>0</v>
      </c>
      <c r="H82" s="6">
        <v>0</v>
      </c>
    </row>
    <row r="83" spans="1:8" outlineLevel="1" x14ac:dyDescent="0.3">
      <c r="A83" s="1" t="s">
        <v>58</v>
      </c>
      <c r="B83" s="1"/>
      <c r="D83" s="1"/>
      <c r="F83" s="6">
        <f>SUBTOTAL(9,F82:F82)</f>
        <v>43621795</v>
      </c>
      <c r="G83" s="6">
        <f>SUBTOTAL(9,G82:G82)</f>
        <v>0</v>
      </c>
      <c r="H83" s="6">
        <f>SUBTOTAL(9,H82:H82)</f>
        <v>0</v>
      </c>
    </row>
    <row r="84" spans="1:8" x14ac:dyDescent="0.3">
      <c r="A84" s="1" t="s">
        <v>39</v>
      </c>
      <c r="B84" s="1"/>
      <c r="D84" s="1"/>
      <c r="F84" s="6">
        <f>SUBTOTAL(9,F8:F82)</f>
        <v>168184492</v>
      </c>
      <c r="G84" s="6">
        <f>SUBTOTAL(9,G8:G82)</f>
        <v>110</v>
      </c>
      <c r="H84" s="6">
        <f>SUBTOTAL(9,H8:H82)</f>
        <v>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A8642-5368-41A9-92E0-E8960E20FED6}">
  <dimension ref="A1:H75"/>
  <sheetViews>
    <sheetView topLeftCell="A31" zoomScale="80" zoomScaleNormal="80" workbookViewId="0">
      <selection activeCell="E35" sqref="E35"/>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256</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29</v>
      </c>
      <c r="E8" s="6">
        <v>6</v>
      </c>
      <c r="F8" s="6">
        <v>6750000</v>
      </c>
      <c r="G8" s="6">
        <v>0</v>
      </c>
      <c r="H8" s="6">
        <v>0</v>
      </c>
    </row>
    <row r="9" spans="1:8" outlineLevel="2" x14ac:dyDescent="0.3">
      <c r="A9" s="1" t="s">
        <v>23</v>
      </c>
      <c r="B9" s="1" t="s">
        <v>24</v>
      </c>
      <c r="C9" t="s">
        <v>15</v>
      </c>
      <c r="D9" t="s">
        <v>25</v>
      </c>
      <c r="E9" s="6">
        <v>3</v>
      </c>
      <c r="F9" s="6">
        <v>402734</v>
      </c>
      <c r="G9" s="6">
        <v>2</v>
      </c>
      <c r="H9" s="6">
        <v>0</v>
      </c>
    </row>
    <row r="10" spans="1:8" outlineLevel="2" x14ac:dyDescent="0.3">
      <c r="A10" s="1" t="s">
        <v>23</v>
      </c>
      <c r="B10" s="1" t="s">
        <v>24</v>
      </c>
      <c r="C10" t="s">
        <v>26</v>
      </c>
      <c r="D10" t="s">
        <v>27</v>
      </c>
      <c r="E10" s="6">
        <v>5</v>
      </c>
      <c r="F10" s="6">
        <v>696500</v>
      </c>
      <c r="G10" s="6"/>
      <c r="H10" s="6"/>
    </row>
    <row r="11" spans="1:8" outlineLevel="2" x14ac:dyDescent="0.3">
      <c r="A11" s="1" t="s">
        <v>23</v>
      </c>
      <c r="B11" s="1" t="s">
        <v>24</v>
      </c>
      <c r="C11" t="s">
        <v>26</v>
      </c>
      <c r="D11" t="s">
        <v>28</v>
      </c>
      <c r="E11" s="6">
        <v>2</v>
      </c>
      <c r="F11" s="6">
        <v>900000</v>
      </c>
      <c r="G11" s="6"/>
      <c r="H11" s="6"/>
    </row>
    <row r="12" spans="1:8" outlineLevel="2" x14ac:dyDescent="0.3">
      <c r="A12" s="1" t="s">
        <v>23</v>
      </c>
      <c r="B12" s="1" t="s">
        <v>24</v>
      </c>
      <c r="C12" t="s">
        <v>26</v>
      </c>
      <c r="D12" t="s">
        <v>29</v>
      </c>
      <c r="E12" s="6">
        <v>6</v>
      </c>
      <c r="F12" s="6">
        <v>289000</v>
      </c>
      <c r="G12" s="6">
        <v>0</v>
      </c>
      <c r="H12" s="6">
        <v>0</v>
      </c>
    </row>
    <row r="13" spans="1:8" outlineLevel="2" x14ac:dyDescent="0.3">
      <c r="A13" s="1" t="s">
        <v>23</v>
      </c>
      <c r="B13" s="1" t="s">
        <v>24</v>
      </c>
      <c r="C13" t="s">
        <v>26</v>
      </c>
      <c r="D13" t="s">
        <v>25</v>
      </c>
      <c r="E13" s="6">
        <v>91</v>
      </c>
      <c r="F13" s="6">
        <v>6451226</v>
      </c>
      <c r="G13" s="6">
        <v>0</v>
      </c>
      <c r="H13" s="6">
        <v>0</v>
      </c>
    </row>
    <row r="14" spans="1:8" outlineLevel="2" x14ac:dyDescent="0.3">
      <c r="A14" s="1" t="s">
        <v>23</v>
      </c>
      <c r="B14" s="1" t="s">
        <v>24</v>
      </c>
      <c r="C14" t="s">
        <v>30</v>
      </c>
      <c r="D14" t="s">
        <v>27</v>
      </c>
      <c r="E14" s="6">
        <v>3</v>
      </c>
      <c r="F14" s="6">
        <v>460359</v>
      </c>
      <c r="G14" s="6">
        <v>0</v>
      </c>
      <c r="H14" s="6">
        <v>0</v>
      </c>
    </row>
    <row r="15" spans="1:8" outlineLevel="2" x14ac:dyDescent="0.3">
      <c r="A15" s="1" t="s">
        <v>23</v>
      </c>
      <c r="B15" s="1" t="s">
        <v>24</v>
      </c>
      <c r="C15" t="s">
        <v>30</v>
      </c>
      <c r="D15" t="s">
        <v>25</v>
      </c>
      <c r="E15" s="6">
        <v>6</v>
      </c>
      <c r="F15" s="6">
        <v>190102</v>
      </c>
      <c r="G15" s="6">
        <v>1</v>
      </c>
      <c r="H15" s="6">
        <v>0</v>
      </c>
    </row>
    <row r="16" spans="1:8" outlineLevel="2" x14ac:dyDescent="0.3">
      <c r="A16" s="1" t="s">
        <v>23</v>
      </c>
      <c r="B16" s="1" t="s">
        <v>24</v>
      </c>
      <c r="C16" t="s">
        <v>14</v>
      </c>
      <c r="D16" t="s">
        <v>27</v>
      </c>
      <c r="E16" s="6">
        <v>37</v>
      </c>
      <c r="F16" s="6">
        <v>6314704</v>
      </c>
      <c r="G16" s="6">
        <v>0</v>
      </c>
      <c r="H16" s="6">
        <v>0</v>
      </c>
    </row>
    <row r="17" spans="1:8" outlineLevel="2" x14ac:dyDescent="0.3">
      <c r="A17" s="1" t="s">
        <v>23</v>
      </c>
      <c r="B17" s="1" t="s">
        <v>24</v>
      </c>
      <c r="C17" t="s">
        <v>14</v>
      </c>
      <c r="D17" t="s">
        <v>31</v>
      </c>
      <c r="E17" s="6">
        <v>1</v>
      </c>
      <c r="F17" s="6">
        <v>24000</v>
      </c>
      <c r="G17" s="6">
        <v>0</v>
      </c>
      <c r="H17" s="6">
        <v>0</v>
      </c>
    </row>
    <row r="18" spans="1:8" outlineLevel="2" x14ac:dyDescent="0.3">
      <c r="A18" s="1" t="s">
        <v>23</v>
      </c>
      <c r="B18" s="1" t="s">
        <v>24</v>
      </c>
      <c r="C18" t="s">
        <v>14</v>
      </c>
      <c r="D18" t="s">
        <v>28</v>
      </c>
      <c r="E18" s="6">
        <v>8</v>
      </c>
      <c r="F18" s="6">
        <v>1512007</v>
      </c>
      <c r="G18" s="6">
        <v>0</v>
      </c>
      <c r="H18" s="6">
        <v>0</v>
      </c>
    </row>
    <row r="19" spans="1:8" outlineLevel="2" x14ac:dyDescent="0.3">
      <c r="A19" s="1" t="s">
        <v>23</v>
      </c>
      <c r="B19" s="1" t="s">
        <v>24</v>
      </c>
      <c r="C19" t="s">
        <v>14</v>
      </c>
      <c r="D19" t="s">
        <v>29</v>
      </c>
      <c r="E19" s="6">
        <v>12</v>
      </c>
      <c r="F19" s="6">
        <v>1378846</v>
      </c>
      <c r="G19" s="6">
        <v>4</v>
      </c>
      <c r="H19" s="6">
        <v>0</v>
      </c>
    </row>
    <row r="20" spans="1:8" outlineLevel="2" x14ac:dyDescent="0.3">
      <c r="A20" s="1" t="s">
        <v>23</v>
      </c>
      <c r="B20" s="1" t="s">
        <v>24</v>
      </c>
      <c r="C20" t="s">
        <v>14</v>
      </c>
      <c r="D20" t="s">
        <v>25</v>
      </c>
      <c r="E20" s="6">
        <v>71</v>
      </c>
      <c r="F20" s="6">
        <v>9052444</v>
      </c>
      <c r="G20" s="6">
        <v>19</v>
      </c>
      <c r="H20" s="6">
        <v>1</v>
      </c>
    </row>
    <row r="21" spans="1:8" outlineLevel="2" x14ac:dyDescent="0.3">
      <c r="A21" s="1" t="s">
        <v>23</v>
      </c>
      <c r="B21" s="1" t="s">
        <v>24</v>
      </c>
      <c r="C21" t="s">
        <v>14</v>
      </c>
      <c r="D21" t="s">
        <v>65</v>
      </c>
      <c r="E21" s="6">
        <v>1</v>
      </c>
      <c r="F21" s="6">
        <v>350000</v>
      </c>
      <c r="G21" s="6">
        <v>0</v>
      </c>
      <c r="H21" s="6">
        <v>0</v>
      </c>
    </row>
    <row r="22" spans="1:8" outlineLevel="2" x14ac:dyDescent="0.3">
      <c r="A22" s="1" t="s">
        <v>23</v>
      </c>
      <c r="B22" s="1" t="s">
        <v>24</v>
      </c>
      <c r="C22" t="s">
        <v>12</v>
      </c>
      <c r="D22" t="s">
        <v>27</v>
      </c>
      <c r="E22" s="6">
        <v>6</v>
      </c>
      <c r="F22" s="6">
        <v>22719252</v>
      </c>
      <c r="G22" s="6">
        <v>0</v>
      </c>
      <c r="H22" s="6">
        <v>0</v>
      </c>
    </row>
    <row r="23" spans="1:8" outlineLevel="2" x14ac:dyDescent="0.3">
      <c r="A23" s="1" t="s">
        <v>23</v>
      </c>
      <c r="B23" s="1" t="s">
        <v>24</v>
      </c>
      <c r="C23" t="s">
        <v>12</v>
      </c>
      <c r="D23" t="s">
        <v>28</v>
      </c>
      <c r="E23" s="6">
        <v>4</v>
      </c>
      <c r="F23" s="6">
        <v>1735000</v>
      </c>
      <c r="G23" s="6">
        <v>0</v>
      </c>
      <c r="H23" s="6">
        <v>0</v>
      </c>
    </row>
    <row r="24" spans="1:8" outlineLevel="2" x14ac:dyDescent="0.3">
      <c r="A24" s="1" t="s">
        <v>23</v>
      </c>
      <c r="B24" s="1" t="s">
        <v>24</v>
      </c>
      <c r="C24" t="s">
        <v>12</v>
      </c>
      <c r="D24" t="s">
        <v>25</v>
      </c>
      <c r="E24" s="6">
        <v>3</v>
      </c>
      <c r="F24" s="6">
        <v>1613411</v>
      </c>
      <c r="G24" s="6">
        <v>2</v>
      </c>
      <c r="H24" s="6">
        <v>0</v>
      </c>
    </row>
    <row r="25" spans="1:8" outlineLevel="2" x14ac:dyDescent="0.3">
      <c r="A25" s="7" t="s">
        <v>23</v>
      </c>
      <c r="B25" s="1" t="s">
        <v>24</v>
      </c>
      <c r="C25" t="s">
        <v>12</v>
      </c>
      <c r="D25" t="s">
        <v>65</v>
      </c>
      <c r="E25" s="6">
        <v>1</v>
      </c>
      <c r="F25" s="6">
        <v>0</v>
      </c>
      <c r="G25" s="6">
        <v>0</v>
      </c>
      <c r="H25" s="6">
        <v>0</v>
      </c>
    </row>
    <row r="26" spans="1:8" outlineLevel="1" x14ac:dyDescent="0.3">
      <c r="A26" s="1" t="s">
        <v>40</v>
      </c>
      <c r="B26" s="1"/>
      <c r="E26" s="6">
        <f>SUBTOTAL(9,E8:E25)</f>
        <v>266</v>
      </c>
      <c r="F26" s="6">
        <f>SUBTOTAL(9,F8:F25)</f>
        <v>60839585</v>
      </c>
      <c r="G26" s="6">
        <f>SUBTOTAL(9,G8:G25)</f>
        <v>28</v>
      </c>
      <c r="H26" s="6">
        <f>SUBTOTAL(9,H8:H25)</f>
        <v>1</v>
      </c>
    </row>
    <row r="27" spans="1:8" outlineLevel="2" x14ac:dyDescent="0.3">
      <c r="A27" s="1" t="s">
        <v>11</v>
      </c>
      <c r="B27" s="1" t="s">
        <v>11</v>
      </c>
      <c r="C27" t="s">
        <v>14</v>
      </c>
      <c r="D27" t="s">
        <v>27</v>
      </c>
      <c r="E27" s="6">
        <v>1</v>
      </c>
      <c r="F27" s="6">
        <v>11600000</v>
      </c>
      <c r="G27" s="6"/>
      <c r="H27" s="6"/>
    </row>
    <row r="28" spans="1:8" outlineLevel="2" x14ac:dyDescent="0.3">
      <c r="A28" s="7" t="s">
        <v>11</v>
      </c>
      <c r="B28" s="1" t="s">
        <v>11</v>
      </c>
      <c r="C28" t="s">
        <v>12</v>
      </c>
      <c r="D28" t="s">
        <v>27</v>
      </c>
      <c r="E28" s="6">
        <v>10</v>
      </c>
      <c r="F28" s="6">
        <v>7890551</v>
      </c>
      <c r="G28" s="6"/>
      <c r="H28" s="6"/>
    </row>
    <row r="29" spans="1:8" outlineLevel="1" x14ac:dyDescent="0.3">
      <c r="A29" s="7" t="s">
        <v>34</v>
      </c>
      <c r="B29" s="1"/>
      <c r="E29" s="6">
        <f>SUBTOTAL(9,E27:E28)</f>
        <v>11</v>
      </c>
      <c r="F29" s="6">
        <f>SUBTOTAL(9,F27:F28)</f>
        <v>19490551</v>
      </c>
      <c r="G29" s="6">
        <f>SUBTOTAL(9,G27:G28)</f>
        <v>0</v>
      </c>
      <c r="H29" s="6">
        <f>SUBTOTAL(9,H27:H28)</f>
        <v>0</v>
      </c>
    </row>
    <row r="30" spans="1:8" outlineLevel="2" x14ac:dyDescent="0.3">
      <c r="A30" s="7" t="s">
        <v>47</v>
      </c>
      <c r="B30" s="1" t="s">
        <v>24</v>
      </c>
      <c r="C30" t="s">
        <v>14</v>
      </c>
      <c r="D30" t="s">
        <v>31</v>
      </c>
      <c r="E30" s="6">
        <v>1</v>
      </c>
      <c r="F30" s="6">
        <v>1000</v>
      </c>
      <c r="G30" s="6">
        <v>0</v>
      </c>
      <c r="H30" s="6">
        <v>0</v>
      </c>
    </row>
    <row r="31" spans="1:8" outlineLevel="1" x14ac:dyDescent="0.3">
      <c r="A31" s="1" t="s">
        <v>48</v>
      </c>
      <c r="B31" s="1"/>
      <c r="E31" s="6">
        <f>SUBTOTAL(9,E30:E30)</f>
        <v>1</v>
      </c>
      <c r="F31" s="6">
        <f>SUBTOTAL(9,F30:F30)</f>
        <v>1000</v>
      </c>
      <c r="G31" s="6">
        <f>SUBTOTAL(9,G30:G30)</f>
        <v>0</v>
      </c>
      <c r="H31" s="6">
        <f>SUBTOTAL(9,H30:H30)</f>
        <v>0</v>
      </c>
    </row>
    <row r="32" spans="1:8" outlineLevel="2" x14ac:dyDescent="0.3">
      <c r="A32" s="1" t="s">
        <v>32</v>
      </c>
      <c r="B32" s="1" t="s">
        <v>32</v>
      </c>
      <c r="C32" t="s">
        <v>26</v>
      </c>
      <c r="D32" t="s">
        <v>29</v>
      </c>
      <c r="E32" s="6">
        <v>1</v>
      </c>
      <c r="F32" s="6"/>
      <c r="G32" s="6"/>
      <c r="H32" s="6"/>
    </row>
    <row r="33" spans="1:8" outlineLevel="2" x14ac:dyDescent="0.3">
      <c r="A33" s="1" t="s">
        <v>32</v>
      </c>
      <c r="B33" s="1" t="s">
        <v>32</v>
      </c>
      <c r="C33" t="s">
        <v>26</v>
      </c>
      <c r="D33" t="s">
        <v>25</v>
      </c>
      <c r="E33" s="6">
        <v>6</v>
      </c>
      <c r="F33" s="6"/>
      <c r="G33" s="6"/>
      <c r="H33" s="6"/>
    </row>
    <row r="34" spans="1:8" outlineLevel="2" x14ac:dyDescent="0.3">
      <c r="A34" s="1" t="s">
        <v>32</v>
      </c>
      <c r="B34" s="1" t="s">
        <v>32</v>
      </c>
      <c r="C34" t="s">
        <v>30</v>
      </c>
      <c r="D34" t="s">
        <v>28</v>
      </c>
      <c r="E34" s="6">
        <v>2</v>
      </c>
      <c r="F34" s="6"/>
      <c r="G34" s="6"/>
      <c r="H34" s="6">
        <v>0</v>
      </c>
    </row>
    <row r="35" spans="1:8" outlineLevel="2" x14ac:dyDescent="0.3">
      <c r="A35" s="1" t="s">
        <v>32</v>
      </c>
      <c r="B35" s="1" t="s">
        <v>32</v>
      </c>
      <c r="C35" t="s">
        <v>30</v>
      </c>
      <c r="D35" t="s">
        <v>29</v>
      </c>
      <c r="E35" s="6">
        <v>1</v>
      </c>
      <c r="F35" s="6"/>
      <c r="G35" s="6"/>
      <c r="H35" s="6">
        <v>2</v>
      </c>
    </row>
    <row r="36" spans="1:8" outlineLevel="2" x14ac:dyDescent="0.3">
      <c r="A36" s="1" t="s">
        <v>32</v>
      </c>
      <c r="B36" s="1" t="s">
        <v>32</v>
      </c>
      <c r="C36" t="s">
        <v>30</v>
      </c>
      <c r="D36" t="s">
        <v>25</v>
      </c>
      <c r="E36" s="6">
        <v>3</v>
      </c>
      <c r="F36" s="6"/>
      <c r="G36" s="6"/>
      <c r="H36" s="6">
        <v>1</v>
      </c>
    </row>
    <row r="37" spans="1:8" outlineLevel="2" x14ac:dyDescent="0.3">
      <c r="A37" s="1" t="s">
        <v>32</v>
      </c>
      <c r="B37" s="1" t="s">
        <v>32</v>
      </c>
      <c r="C37" t="s">
        <v>14</v>
      </c>
      <c r="D37" t="s">
        <v>27</v>
      </c>
      <c r="E37" s="6">
        <v>1</v>
      </c>
      <c r="F37" s="6"/>
      <c r="G37" s="6"/>
      <c r="H37" s="6"/>
    </row>
    <row r="38" spans="1:8" outlineLevel="2" x14ac:dyDescent="0.3">
      <c r="A38" s="1" t="s">
        <v>32</v>
      </c>
      <c r="B38" s="1" t="s">
        <v>32</v>
      </c>
      <c r="C38" t="s">
        <v>14</v>
      </c>
      <c r="D38" t="s">
        <v>29</v>
      </c>
      <c r="E38" s="6">
        <v>2</v>
      </c>
      <c r="F38" s="6"/>
      <c r="G38" s="6"/>
      <c r="H38" s="6">
        <v>2</v>
      </c>
    </row>
    <row r="39" spans="1:8" outlineLevel="2" x14ac:dyDescent="0.3">
      <c r="A39" s="7" t="s">
        <v>32</v>
      </c>
      <c r="B39" s="1" t="s">
        <v>32</v>
      </c>
      <c r="C39" t="s">
        <v>14</v>
      </c>
      <c r="D39" t="s">
        <v>25</v>
      </c>
      <c r="E39" s="6">
        <v>16</v>
      </c>
      <c r="F39" s="6"/>
      <c r="G39" s="6"/>
      <c r="H39" s="6">
        <v>13</v>
      </c>
    </row>
    <row r="40" spans="1:8" outlineLevel="1" x14ac:dyDescent="0.3">
      <c r="A40" s="7" t="s">
        <v>41</v>
      </c>
      <c r="B40" s="1"/>
      <c r="E40" s="6">
        <f>SUBTOTAL(9,E32:E39)</f>
        <v>32</v>
      </c>
      <c r="F40" s="6">
        <f>SUBTOTAL(9,F32:F39)</f>
        <v>0</v>
      </c>
      <c r="G40" s="6">
        <f>SUBTOTAL(9,G32:G39)</f>
        <v>0</v>
      </c>
      <c r="H40" s="6">
        <f>SUBTOTAL(9,H32:H39)</f>
        <v>18</v>
      </c>
    </row>
    <row r="41" spans="1:8" outlineLevel="2" x14ac:dyDescent="0.3">
      <c r="A41" s="7" t="s">
        <v>52</v>
      </c>
      <c r="B41" s="1" t="s">
        <v>52</v>
      </c>
      <c r="C41" t="s">
        <v>14</v>
      </c>
      <c r="D41" t="s">
        <v>27</v>
      </c>
      <c r="E41" s="6">
        <v>1</v>
      </c>
      <c r="F41" s="6"/>
      <c r="G41" s="6"/>
      <c r="H41" s="6"/>
    </row>
    <row r="42" spans="1:8" outlineLevel="1" x14ac:dyDescent="0.3">
      <c r="A42" s="1" t="s">
        <v>54</v>
      </c>
      <c r="B42" s="1"/>
      <c r="E42" s="6">
        <f>SUBTOTAL(9,E41:E41)</f>
        <v>1</v>
      </c>
      <c r="F42" s="6">
        <f>SUBTOTAL(9,F41:F41)</f>
        <v>0</v>
      </c>
      <c r="G42" s="6">
        <f>SUBTOTAL(9,G41:G41)</f>
        <v>0</v>
      </c>
      <c r="H42" s="6">
        <f>SUBTOTAL(9,H41:H41)</f>
        <v>0</v>
      </c>
    </row>
    <row r="43" spans="1:8" outlineLevel="2" x14ac:dyDescent="0.3">
      <c r="A43" s="1" t="s">
        <v>18</v>
      </c>
      <c r="B43" s="1" t="s">
        <v>18</v>
      </c>
      <c r="C43" t="s">
        <v>26</v>
      </c>
      <c r="D43" t="s">
        <v>27</v>
      </c>
      <c r="E43" s="6">
        <v>27</v>
      </c>
      <c r="F43" s="6">
        <v>314666</v>
      </c>
      <c r="G43" s="6"/>
      <c r="H43" s="6"/>
    </row>
    <row r="44" spans="1:8" outlineLevel="2" x14ac:dyDescent="0.3">
      <c r="A44" s="1" t="s">
        <v>18</v>
      </c>
      <c r="B44" s="1" t="s">
        <v>18</v>
      </c>
      <c r="C44" t="s">
        <v>26</v>
      </c>
      <c r="D44" t="s">
        <v>29</v>
      </c>
      <c r="E44" s="6">
        <v>82</v>
      </c>
      <c r="F44" s="6">
        <v>745476</v>
      </c>
      <c r="G44" s="6"/>
      <c r="H44" s="6"/>
    </row>
    <row r="45" spans="1:8" outlineLevel="2" x14ac:dyDescent="0.3">
      <c r="A45" s="1" t="s">
        <v>18</v>
      </c>
      <c r="B45" s="1" t="s">
        <v>18</v>
      </c>
      <c r="C45" t="s">
        <v>26</v>
      </c>
      <c r="D45" t="s">
        <v>25</v>
      </c>
      <c r="E45" s="6">
        <v>5</v>
      </c>
      <c r="F45" s="6">
        <v>21000</v>
      </c>
      <c r="G45" s="6"/>
      <c r="H45" s="6"/>
    </row>
    <row r="46" spans="1:8" outlineLevel="2" x14ac:dyDescent="0.3">
      <c r="A46" s="1" t="s">
        <v>18</v>
      </c>
      <c r="B46" s="1" t="s">
        <v>18</v>
      </c>
      <c r="C46" t="s">
        <v>30</v>
      </c>
      <c r="D46" t="s">
        <v>27</v>
      </c>
      <c r="E46" s="6">
        <v>6</v>
      </c>
      <c r="F46" s="6">
        <v>182687.5</v>
      </c>
      <c r="G46" s="6"/>
      <c r="H46" s="6"/>
    </row>
    <row r="47" spans="1:8" outlineLevel="2" x14ac:dyDescent="0.3">
      <c r="A47" s="1" t="s">
        <v>18</v>
      </c>
      <c r="B47" s="1" t="s">
        <v>18</v>
      </c>
      <c r="C47" t="s">
        <v>30</v>
      </c>
      <c r="D47" t="s">
        <v>28</v>
      </c>
      <c r="E47" s="6">
        <v>1</v>
      </c>
      <c r="F47" s="6">
        <v>39320</v>
      </c>
      <c r="G47" s="6"/>
      <c r="H47" s="6"/>
    </row>
    <row r="48" spans="1:8" outlineLevel="2" x14ac:dyDescent="0.3">
      <c r="A48" s="1" t="s">
        <v>18</v>
      </c>
      <c r="B48" s="1" t="s">
        <v>18</v>
      </c>
      <c r="C48" t="s">
        <v>30</v>
      </c>
      <c r="D48" t="s">
        <v>25</v>
      </c>
      <c r="E48" s="6">
        <v>1</v>
      </c>
      <c r="F48" s="6">
        <v>5000</v>
      </c>
      <c r="G48" s="6"/>
      <c r="H48" s="6"/>
    </row>
    <row r="49" spans="1:8" outlineLevel="2" x14ac:dyDescent="0.3">
      <c r="A49" s="1" t="s">
        <v>18</v>
      </c>
      <c r="B49" s="1" t="s">
        <v>18</v>
      </c>
      <c r="C49" t="s">
        <v>14</v>
      </c>
      <c r="D49" t="s">
        <v>27</v>
      </c>
      <c r="E49" s="6">
        <v>23</v>
      </c>
      <c r="F49" s="6">
        <v>597877</v>
      </c>
      <c r="G49" s="6"/>
      <c r="H49" s="6"/>
    </row>
    <row r="50" spans="1:8" outlineLevel="2" x14ac:dyDescent="0.3">
      <c r="A50" s="1" t="s">
        <v>18</v>
      </c>
      <c r="B50" s="1" t="s">
        <v>18</v>
      </c>
      <c r="C50" t="s">
        <v>14</v>
      </c>
      <c r="D50" t="s">
        <v>29</v>
      </c>
      <c r="E50" s="6">
        <v>13</v>
      </c>
      <c r="F50" s="6">
        <v>135933</v>
      </c>
      <c r="G50" s="6"/>
      <c r="H50" s="6"/>
    </row>
    <row r="51" spans="1:8" outlineLevel="2" x14ac:dyDescent="0.3">
      <c r="A51" s="1" t="s">
        <v>18</v>
      </c>
      <c r="B51" s="1" t="s">
        <v>18</v>
      </c>
      <c r="C51" t="s">
        <v>14</v>
      </c>
      <c r="D51" t="s">
        <v>25</v>
      </c>
      <c r="E51" s="6">
        <v>1</v>
      </c>
      <c r="F51" s="6">
        <v>17969</v>
      </c>
      <c r="G51" s="6"/>
      <c r="H51" s="6"/>
    </row>
    <row r="52" spans="1:8" outlineLevel="2" x14ac:dyDescent="0.3">
      <c r="A52" s="1" t="s">
        <v>18</v>
      </c>
      <c r="B52" s="1" t="s">
        <v>18</v>
      </c>
      <c r="C52" t="s">
        <v>12</v>
      </c>
      <c r="D52" t="s">
        <v>27</v>
      </c>
      <c r="E52" s="6">
        <v>21</v>
      </c>
      <c r="F52" s="6">
        <v>6816336</v>
      </c>
      <c r="G52" s="6"/>
      <c r="H52" s="6"/>
    </row>
    <row r="53" spans="1:8" outlineLevel="2" x14ac:dyDescent="0.3">
      <c r="A53" s="1" t="s">
        <v>18</v>
      </c>
      <c r="B53" s="1" t="s">
        <v>18</v>
      </c>
      <c r="C53" t="s">
        <v>12</v>
      </c>
      <c r="D53" t="s">
        <v>31</v>
      </c>
      <c r="E53" s="6">
        <v>2</v>
      </c>
      <c r="F53" s="6">
        <v>2751195</v>
      </c>
      <c r="G53" s="6"/>
      <c r="H53" s="6"/>
    </row>
    <row r="54" spans="1:8" outlineLevel="2" x14ac:dyDescent="0.3">
      <c r="A54" s="1" t="s">
        <v>18</v>
      </c>
      <c r="B54" s="1" t="s">
        <v>18</v>
      </c>
      <c r="C54" t="s">
        <v>12</v>
      </c>
      <c r="D54" t="s">
        <v>28</v>
      </c>
      <c r="E54" s="6">
        <v>1</v>
      </c>
      <c r="F54" s="6">
        <v>126380</v>
      </c>
      <c r="G54" s="6"/>
      <c r="H54" s="6"/>
    </row>
    <row r="55" spans="1:8" outlineLevel="2" x14ac:dyDescent="0.3">
      <c r="A55" s="7" t="s">
        <v>18</v>
      </c>
      <c r="B55" s="1" t="s">
        <v>18</v>
      </c>
      <c r="C55" t="s">
        <v>12</v>
      </c>
      <c r="D55" t="s">
        <v>29</v>
      </c>
      <c r="E55" s="6">
        <v>3</v>
      </c>
      <c r="F55" s="6">
        <v>27167430</v>
      </c>
      <c r="G55" s="6"/>
      <c r="H55" s="6"/>
    </row>
    <row r="56" spans="1:8" outlineLevel="1" x14ac:dyDescent="0.3">
      <c r="A56" s="1" t="s">
        <v>38</v>
      </c>
      <c r="B56" s="1"/>
      <c r="E56" s="6">
        <f>SUBTOTAL(9,E43:E55)</f>
        <v>186</v>
      </c>
      <c r="F56" s="6">
        <f>SUBTOTAL(9,F43:F55)</f>
        <v>38921269.5</v>
      </c>
      <c r="G56" s="6">
        <f>SUBTOTAL(9,G43:G55)</f>
        <v>0</v>
      </c>
      <c r="H56" s="6">
        <f>SUBTOTAL(9,H43:H55)</f>
        <v>0</v>
      </c>
    </row>
    <row r="57" spans="1:8" outlineLevel="2" x14ac:dyDescent="0.3">
      <c r="A57" s="1" t="s">
        <v>33</v>
      </c>
      <c r="B57" s="1" t="s">
        <v>24</v>
      </c>
      <c r="C57" t="s">
        <v>15</v>
      </c>
      <c r="D57" t="s">
        <v>29</v>
      </c>
      <c r="E57" s="6">
        <v>3</v>
      </c>
      <c r="F57" s="6">
        <v>2238841</v>
      </c>
      <c r="G57" s="6">
        <v>5</v>
      </c>
      <c r="H57" s="6">
        <v>0</v>
      </c>
    </row>
    <row r="58" spans="1:8" outlineLevel="2" x14ac:dyDescent="0.3">
      <c r="A58" s="1" t="s">
        <v>33</v>
      </c>
      <c r="B58" s="1" t="s">
        <v>24</v>
      </c>
      <c r="C58" t="s">
        <v>15</v>
      </c>
      <c r="D58" t="s">
        <v>25</v>
      </c>
      <c r="E58" s="6">
        <v>34</v>
      </c>
      <c r="F58" s="6">
        <v>9259983</v>
      </c>
      <c r="G58" s="6">
        <v>37</v>
      </c>
      <c r="H58" s="6">
        <v>0</v>
      </c>
    </row>
    <row r="59" spans="1:8" outlineLevel="2" x14ac:dyDescent="0.3">
      <c r="A59" s="1" t="s">
        <v>33</v>
      </c>
      <c r="B59" s="1" t="s">
        <v>24</v>
      </c>
      <c r="C59" t="s">
        <v>26</v>
      </c>
      <c r="D59" t="s">
        <v>25</v>
      </c>
      <c r="E59" s="6">
        <v>3</v>
      </c>
      <c r="F59" s="6">
        <v>164000</v>
      </c>
      <c r="G59" s="6"/>
      <c r="H59" s="6"/>
    </row>
    <row r="60" spans="1:8" outlineLevel="2" x14ac:dyDescent="0.3">
      <c r="A60" s="1" t="s">
        <v>33</v>
      </c>
      <c r="B60" s="1" t="s">
        <v>24</v>
      </c>
      <c r="C60" t="s">
        <v>14</v>
      </c>
      <c r="D60" t="s">
        <v>25</v>
      </c>
      <c r="E60" s="6">
        <v>2</v>
      </c>
      <c r="F60" s="6">
        <v>1200773</v>
      </c>
      <c r="G60" s="6">
        <v>2</v>
      </c>
      <c r="H60" s="6">
        <v>0</v>
      </c>
    </row>
    <row r="61" spans="1:8" outlineLevel="2" x14ac:dyDescent="0.3">
      <c r="A61" s="1" t="s">
        <v>33</v>
      </c>
      <c r="B61" s="1" t="s">
        <v>24</v>
      </c>
      <c r="C61" t="s">
        <v>12</v>
      </c>
      <c r="D61" t="s">
        <v>31</v>
      </c>
      <c r="E61" s="6">
        <v>1</v>
      </c>
      <c r="F61" s="6">
        <v>2002775</v>
      </c>
      <c r="G61" s="6">
        <v>0</v>
      </c>
      <c r="H61" s="6">
        <v>0</v>
      </c>
    </row>
    <row r="62" spans="1:8" outlineLevel="2" x14ac:dyDescent="0.3">
      <c r="A62" s="1" t="s">
        <v>33</v>
      </c>
      <c r="B62" s="1" t="s">
        <v>24</v>
      </c>
      <c r="C62" t="s">
        <v>12</v>
      </c>
      <c r="D62" t="s">
        <v>28</v>
      </c>
      <c r="E62" s="6">
        <v>1</v>
      </c>
      <c r="F62" s="6">
        <v>2260000</v>
      </c>
      <c r="G62" s="6">
        <v>0</v>
      </c>
      <c r="H62" s="6">
        <v>0</v>
      </c>
    </row>
    <row r="63" spans="1:8" outlineLevel="2" x14ac:dyDescent="0.3">
      <c r="A63" s="1" t="s">
        <v>33</v>
      </c>
      <c r="B63" s="1" t="s">
        <v>24</v>
      </c>
      <c r="C63" t="s">
        <v>12</v>
      </c>
      <c r="D63" t="s">
        <v>29</v>
      </c>
      <c r="E63" s="6">
        <v>6</v>
      </c>
      <c r="F63" s="6">
        <v>13956494</v>
      </c>
      <c r="G63" s="6">
        <v>62</v>
      </c>
      <c r="H63" s="6">
        <v>2</v>
      </c>
    </row>
    <row r="64" spans="1:8" outlineLevel="2" x14ac:dyDescent="0.3">
      <c r="A64" s="7" t="s">
        <v>33</v>
      </c>
      <c r="B64" s="1" t="s">
        <v>24</v>
      </c>
      <c r="C64" t="s">
        <v>12</v>
      </c>
      <c r="D64" t="s">
        <v>25</v>
      </c>
      <c r="E64" s="6">
        <v>33</v>
      </c>
      <c r="F64" s="6">
        <v>18877450.300000001</v>
      </c>
      <c r="G64" s="6">
        <v>62</v>
      </c>
      <c r="H64" s="6">
        <v>7</v>
      </c>
    </row>
    <row r="65" spans="1:8" outlineLevel="1" x14ac:dyDescent="0.3">
      <c r="A65" s="7" t="s">
        <v>42</v>
      </c>
      <c r="B65" s="1"/>
      <c r="E65" s="6">
        <f>SUBTOTAL(9,E57:E64)</f>
        <v>83</v>
      </c>
      <c r="F65" s="6">
        <f>SUBTOTAL(9,F57:F64)</f>
        <v>49960316.299999997</v>
      </c>
      <c r="G65" s="6">
        <f>SUBTOTAL(9,G57:G64)</f>
        <v>168</v>
      </c>
      <c r="H65" s="6">
        <f>SUBTOTAL(9,H57:H64)</f>
        <v>9</v>
      </c>
    </row>
    <row r="66" spans="1:8" outlineLevel="2" x14ac:dyDescent="0.3">
      <c r="A66" s="7" t="s">
        <v>57</v>
      </c>
      <c r="B66" s="1" t="s">
        <v>57</v>
      </c>
      <c r="C66" t="s">
        <v>12</v>
      </c>
      <c r="D66" t="s">
        <v>28</v>
      </c>
      <c r="E66" s="6">
        <v>1</v>
      </c>
      <c r="F66" s="6">
        <v>43621795</v>
      </c>
      <c r="G66" s="6">
        <v>0</v>
      </c>
      <c r="H66" s="6">
        <v>0</v>
      </c>
    </row>
    <row r="67" spans="1:8" outlineLevel="1" x14ac:dyDescent="0.3">
      <c r="A67" s="7" t="s">
        <v>58</v>
      </c>
      <c r="B67" s="1"/>
      <c r="E67" s="6">
        <f>SUBTOTAL(9,E66:E66)</f>
        <v>1</v>
      </c>
      <c r="F67" s="6">
        <f>SUBTOTAL(9,F66:F66)</f>
        <v>43621795</v>
      </c>
      <c r="G67" s="6">
        <f>SUBTOTAL(9,G66:G66)</f>
        <v>0</v>
      </c>
      <c r="H67" s="6">
        <f>SUBTOTAL(9,H66:H66)</f>
        <v>0</v>
      </c>
    </row>
    <row r="68" spans="1:8" outlineLevel="2" x14ac:dyDescent="0.3">
      <c r="A68" s="7" t="s">
        <v>55</v>
      </c>
      <c r="B68" s="1" t="s">
        <v>24</v>
      </c>
      <c r="C68" t="s">
        <v>30</v>
      </c>
      <c r="D68" t="s">
        <v>29</v>
      </c>
      <c r="E68" s="6">
        <v>1</v>
      </c>
      <c r="F68" s="6">
        <v>700000</v>
      </c>
      <c r="G68" s="6">
        <v>0</v>
      </c>
      <c r="H68" s="6">
        <v>0</v>
      </c>
    </row>
    <row r="69" spans="1:8" outlineLevel="1" x14ac:dyDescent="0.3">
      <c r="A69" s="1" t="s">
        <v>56</v>
      </c>
      <c r="B69" s="1"/>
      <c r="E69" s="6">
        <f>SUBTOTAL(9,E68:E68)</f>
        <v>1</v>
      </c>
      <c r="F69" s="6">
        <f>SUBTOTAL(9,F68:F68)</f>
        <v>700000</v>
      </c>
      <c r="G69" s="6">
        <f>SUBTOTAL(9,G68:G68)</f>
        <v>0</v>
      </c>
      <c r="H69" s="6">
        <f>SUBTOTAL(9,H68:H68)</f>
        <v>0</v>
      </c>
    </row>
    <row r="70" spans="1:8" outlineLevel="2" x14ac:dyDescent="0.3">
      <c r="A70" s="1" t="s">
        <v>43</v>
      </c>
      <c r="B70" s="1" t="s">
        <v>43</v>
      </c>
      <c r="C70" t="s">
        <v>14</v>
      </c>
      <c r="D70" t="s">
        <v>27</v>
      </c>
      <c r="E70" s="6">
        <v>34</v>
      </c>
      <c r="F70" s="6"/>
      <c r="G70" s="6"/>
      <c r="H70" s="6"/>
    </row>
    <row r="71" spans="1:8" outlineLevel="2" x14ac:dyDescent="0.3">
      <c r="A71" s="1" t="s">
        <v>43</v>
      </c>
      <c r="B71" s="1" t="s">
        <v>43</v>
      </c>
      <c r="C71" t="s">
        <v>14</v>
      </c>
      <c r="D71" t="s">
        <v>31</v>
      </c>
      <c r="E71" s="6">
        <v>1</v>
      </c>
      <c r="F71" s="6"/>
      <c r="G71" s="6"/>
      <c r="H71" s="6"/>
    </row>
    <row r="72" spans="1:8" outlineLevel="2" x14ac:dyDescent="0.3">
      <c r="A72" s="1" t="s">
        <v>43</v>
      </c>
      <c r="B72" s="1" t="s">
        <v>43</v>
      </c>
      <c r="C72" t="s">
        <v>14</v>
      </c>
      <c r="D72" t="s">
        <v>29</v>
      </c>
      <c r="E72" s="6">
        <v>7</v>
      </c>
      <c r="F72" s="6"/>
      <c r="G72" s="6"/>
      <c r="H72" s="6"/>
    </row>
    <row r="73" spans="1:8" outlineLevel="2" x14ac:dyDescent="0.3">
      <c r="A73" s="7" t="s">
        <v>43</v>
      </c>
      <c r="B73" s="1" t="s">
        <v>43</v>
      </c>
      <c r="C73" t="s">
        <v>14</v>
      </c>
      <c r="D73" t="s">
        <v>25</v>
      </c>
      <c r="E73" s="6">
        <v>7</v>
      </c>
      <c r="F73" s="6"/>
      <c r="G73" s="6"/>
      <c r="H73" s="6"/>
    </row>
    <row r="74" spans="1:8" outlineLevel="1" x14ac:dyDescent="0.3">
      <c r="A74" s="1" t="s">
        <v>44</v>
      </c>
      <c r="B74" s="1"/>
      <c r="E74" s="6">
        <f>SUBTOTAL(9,E70:E73)</f>
        <v>49</v>
      </c>
      <c r="F74" s="6">
        <f>SUBTOTAL(9,F70:F73)</f>
        <v>0</v>
      </c>
      <c r="G74" s="6">
        <f>SUBTOTAL(9,G70:G73)</f>
        <v>0</v>
      </c>
      <c r="H74" s="6">
        <f>SUBTOTAL(9,H70:H73)</f>
        <v>0</v>
      </c>
    </row>
    <row r="75" spans="1:8" x14ac:dyDescent="0.3">
      <c r="A75" s="1" t="s">
        <v>39</v>
      </c>
      <c r="B75" s="1"/>
      <c r="E75" s="6">
        <f>SUBTOTAL(9,E8:E73)</f>
        <v>631</v>
      </c>
      <c r="F75" s="6">
        <f>SUBTOTAL(9,F8:F73)</f>
        <v>213534516.80000001</v>
      </c>
      <c r="G75" s="6">
        <f>SUBTOTAL(9,G8:G73)</f>
        <v>196</v>
      </c>
      <c r="H75" s="6">
        <f>SUBTOTAL(9,H8:H73)</f>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2A2B-4D9B-4670-9183-D473D4417806}">
  <dimension ref="A1:H94"/>
  <sheetViews>
    <sheetView topLeftCell="A8" zoomScale="85" zoomScaleNormal="85" workbookViewId="0">
      <selection activeCell="E26" sqref="E26"/>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436</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437</v>
      </c>
      <c r="C8" t="s">
        <v>12</v>
      </c>
      <c r="D8" s="1" t="s">
        <v>98</v>
      </c>
      <c r="E8" t="s">
        <v>438</v>
      </c>
      <c r="F8" s="6">
        <v>1883415</v>
      </c>
      <c r="G8" s="6"/>
      <c r="H8" s="6"/>
    </row>
    <row r="9" spans="1:8" outlineLevel="2" x14ac:dyDescent="0.3">
      <c r="A9" s="7" t="s">
        <v>11</v>
      </c>
      <c r="B9" s="1" t="s">
        <v>439</v>
      </c>
      <c r="C9" t="s">
        <v>12</v>
      </c>
      <c r="D9" s="1" t="s">
        <v>440</v>
      </c>
      <c r="E9" t="s">
        <v>441</v>
      </c>
      <c r="F9" s="6">
        <v>588850</v>
      </c>
      <c r="G9" s="6"/>
      <c r="H9" s="6"/>
    </row>
    <row r="10" spans="1:8" outlineLevel="1" x14ac:dyDescent="0.3">
      <c r="A10" s="1" t="s">
        <v>34</v>
      </c>
      <c r="B10" s="1"/>
      <c r="D10" s="1"/>
      <c r="F10" s="6">
        <f>SUBTOTAL(9,F8:F9)</f>
        <v>2472265</v>
      </c>
      <c r="G10" s="6">
        <f>SUBTOTAL(9,G8:G9)</f>
        <v>0</v>
      </c>
      <c r="H10" s="6">
        <f>SUBTOTAL(9,H8:H9)</f>
        <v>0</v>
      </c>
    </row>
    <row r="11" spans="1:8" outlineLevel="2" x14ac:dyDescent="0.3">
      <c r="A11" s="1" t="s">
        <v>13</v>
      </c>
      <c r="B11" s="1" t="s">
        <v>442</v>
      </c>
      <c r="C11" t="s">
        <v>12</v>
      </c>
      <c r="D11" s="1" t="s">
        <v>443</v>
      </c>
      <c r="E11" t="s">
        <v>444</v>
      </c>
      <c r="F11" s="6">
        <v>1000000</v>
      </c>
      <c r="G11" s="6">
        <v>0</v>
      </c>
      <c r="H11" s="6">
        <v>0</v>
      </c>
    </row>
    <row r="12" spans="1:8" outlineLevel="2" x14ac:dyDescent="0.3">
      <c r="A12" s="1" t="s">
        <v>13</v>
      </c>
      <c r="B12" s="1" t="s">
        <v>445</v>
      </c>
      <c r="C12" t="s">
        <v>12</v>
      </c>
      <c r="D12" s="1" t="s">
        <v>66</v>
      </c>
      <c r="E12" t="s">
        <v>446</v>
      </c>
      <c r="F12" s="6">
        <v>2300000</v>
      </c>
      <c r="G12" s="6">
        <v>0</v>
      </c>
      <c r="H12" s="6">
        <v>0</v>
      </c>
    </row>
    <row r="13" spans="1:8" outlineLevel="2" x14ac:dyDescent="0.3">
      <c r="A13" s="1" t="s">
        <v>13</v>
      </c>
      <c r="B13" s="1" t="s">
        <v>447</v>
      </c>
      <c r="C13" t="s">
        <v>12</v>
      </c>
      <c r="D13" s="1" t="s">
        <v>448</v>
      </c>
      <c r="E13" t="s">
        <v>449</v>
      </c>
      <c r="F13" s="6">
        <v>750000</v>
      </c>
      <c r="G13" s="6">
        <v>0</v>
      </c>
      <c r="H13" s="6">
        <v>0</v>
      </c>
    </row>
    <row r="14" spans="1:8" outlineLevel="2" x14ac:dyDescent="0.3">
      <c r="A14" s="1" t="s">
        <v>13</v>
      </c>
      <c r="B14" s="1" t="s">
        <v>450</v>
      </c>
      <c r="C14" t="s">
        <v>12</v>
      </c>
      <c r="D14" s="1" t="s">
        <v>451</v>
      </c>
      <c r="E14" t="s">
        <v>452</v>
      </c>
      <c r="F14" s="6">
        <v>993138</v>
      </c>
      <c r="G14" s="6">
        <v>0</v>
      </c>
      <c r="H14" s="6">
        <v>0</v>
      </c>
    </row>
    <row r="15" spans="1:8" outlineLevel="2" x14ac:dyDescent="0.3">
      <c r="A15" s="1" t="s">
        <v>13</v>
      </c>
      <c r="B15" s="1" t="s">
        <v>453</v>
      </c>
      <c r="C15" t="s">
        <v>12</v>
      </c>
      <c r="D15" s="1" t="s">
        <v>454</v>
      </c>
      <c r="E15" t="s">
        <v>455</v>
      </c>
      <c r="F15" s="6">
        <v>1080000</v>
      </c>
      <c r="G15" s="6">
        <v>0</v>
      </c>
      <c r="H15" s="6">
        <v>0</v>
      </c>
    </row>
    <row r="16" spans="1:8" outlineLevel="2" x14ac:dyDescent="0.3">
      <c r="A16" s="1" t="s">
        <v>13</v>
      </c>
      <c r="B16" s="1" t="s">
        <v>456</v>
      </c>
      <c r="C16" t="s">
        <v>12</v>
      </c>
      <c r="D16" s="1" t="s">
        <v>457</v>
      </c>
      <c r="E16" t="s">
        <v>458</v>
      </c>
      <c r="F16" s="6">
        <v>5000000</v>
      </c>
      <c r="G16" s="6">
        <v>0</v>
      </c>
      <c r="H16" s="6">
        <v>0</v>
      </c>
    </row>
    <row r="17" spans="1:8" outlineLevel="2" x14ac:dyDescent="0.3">
      <c r="A17" s="1" t="s">
        <v>13</v>
      </c>
      <c r="B17" s="1" t="s">
        <v>459</v>
      </c>
      <c r="C17" t="s">
        <v>12</v>
      </c>
      <c r="D17" s="1" t="s">
        <v>460</v>
      </c>
      <c r="E17" t="s">
        <v>461</v>
      </c>
      <c r="F17" s="6">
        <v>585861</v>
      </c>
      <c r="G17" s="6">
        <v>0</v>
      </c>
      <c r="H17" s="6">
        <v>0</v>
      </c>
    </row>
    <row r="18" spans="1:8" outlineLevel="2" x14ac:dyDescent="0.3">
      <c r="A18" s="1" t="s">
        <v>13</v>
      </c>
      <c r="B18" s="1" t="s">
        <v>462</v>
      </c>
      <c r="C18" t="s">
        <v>14</v>
      </c>
      <c r="D18" s="1" t="s">
        <v>282</v>
      </c>
      <c r="E18" t="s">
        <v>463</v>
      </c>
      <c r="F18" s="6">
        <v>5000000</v>
      </c>
      <c r="G18" s="6">
        <v>0</v>
      </c>
      <c r="H18" s="6">
        <v>0</v>
      </c>
    </row>
    <row r="19" spans="1:8" outlineLevel="2" x14ac:dyDescent="0.3">
      <c r="A19" s="1" t="s">
        <v>13</v>
      </c>
      <c r="B19" s="1" t="s">
        <v>464</v>
      </c>
      <c r="C19" t="s">
        <v>14</v>
      </c>
      <c r="D19" s="1" t="s">
        <v>465</v>
      </c>
      <c r="E19" t="s">
        <v>466</v>
      </c>
      <c r="F19" s="6">
        <v>1000000</v>
      </c>
      <c r="G19" s="6">
        <v>0</v>
      </c>
      <c r="H19" s="6">
        <v>0</v>
      </c>
    </row>
    <row r="20" spans="1:8" outlineLevel="2" x14ac:dyDescent="0.3">
      <c r="A20" s="1" t="s">
        <v>13</v>
      </c>
      <c r="B20" s="1" t="s">
        <v>467</v>
      </c>
      <c r="C20" t="s">
        <v>14</v>
      </c>
      <c r="D20" s="1" t="s">
        <v>468</v>
      </c>
      <c r="E20" t="s">
        <v>469</v>
      </c>
      <c r="F20" s="6">
        <v>800000</v>
      </c>
      <c r="G20" s="6">
        <v>0</v>
      </c>
      <c r="H20" s="6">
        <v>0</v>
      </c>
    </row>
    <row r="21" spans="1:8" outlineLevel="2" x14ac:dyDescent="0.3">
      <c r="A21" s="7" t="s">
        <v>13</v>
      </c>
      <c r="B21" s="1" t="s">
        <v>470</v>
      </c>
      <c r="C21" t="s">
        <v>12</v>
      </c>
      <c r="D21" s="1" t="s">
        <v>471</v>
      </c>
      <c r="E21" t="s">
        <v>472</v>
      </c>
      <c r="F21" s="6">
        <v>1180059</v>
      </c>
      <c r="G21" s="6">
        <v>0</v>
      </c>
      <c r="H21" s="6">
        <v>0</v>
      </c>
    </row>
    <row r="22" spans="1:8" outlineLevel="1" x14ac:dyDescent="0.3">
      <c r="A22" s="1" t="s">
        <v>35</v>
      </c>
      <c r="B22" s="1"/>
      <c r="D22" s="1"/>
      <c r="F22" s="6">
        <f>SUBTOTAL(9,F11:F21)</f>
        <v>19689058</v>
      </c>
      <c r="G22" s="6">
        <f>SUBTOTAL(9,G11:G21)</f>
        <v>0</v>
      </c>
      <c r="H22" s="6">
        <f>SUBTOTAL(9,H11:H21)</f>
        <v>0</v>
      </c>
    </row>
    <row r="23" spans="1:8" outlineLevel="2" x14ac:dyDescent="0.3">
      <c r="A23" s="1" t="s">
        <v>49</v>
      </c>
      <c r="B23" s="1" t="s">
        <v>473</v>
      </c>
      <c r="C23" t="s">
        <v>12</v>
      </c>
      <c r="D23" s="1" t="s">
        <v>474</v>
      </c>
      <c r="E23" t="s">
        <v>475</v>
      </c>
      <c r="F23" s="6">
        <v>1800000</v>
      </c>
      <c r="G23" s="6">
        <v>0</v>
      </c>
      <c r="H23" s="6">
        <v>0</v>
      </c>
    </row>
    <row r="24" spans="1:8" outlineLevel="2" x14ac:dyDescent="0.3">
      <c r="A24" s="1" t="s">
        <v>49</v>
      </c>
      <c r="B24" s="1" t="s">
        <v>476</v>
      </c>
      <c r="C24" t="s">
        <v>14</v>
      </c>
      <c r="D24" s="1" t="s">
        <v>477</v>
      </c>
      <c r="E24" t="s">
        <v>478</v>
      </c>
      <c r="F24" s="6">
        <v>1315800</v>
      </c>
      <c r="G24" s="6">
        <v>0</v>
      </c>
      <c r="H24" s="6">
        <v>0</v>
      </c>
    </row>
    <row r="25" spans="1:8" outlineLevel="2" x14ac:dyDescent="0.3">
      <c r="A25" s="1" t="s">
        <v>49</v>
      </c>
      <c r="B25" s="1" t="s">
        <v>479</v>
      </c>
      <c r="C25" t="s">
        <v>12</v>
      </c>
      <c r="D25" s="1" t="s">
        <v>480</v>
      </c>
      <c r="E25" t="s">
        <v>481</v>
      </c>
      <c r="F25" s="6">
        <v>12000000</v>
      </c>
      <c r="G25" s="6">
        <v>0</v>
      </c>
      <c r="H25" s="6">
        <v>0</v>
      </c>
    </row>
    <row r="26" spans="1:8" outlineLevel="2" x14ac:dyDescent="0.3">
      <c r="A26" s="1" t="s">
        <v>49</v>
      </c>
      <c r="B26" s="1" t="s">
        <v>482</v>
      </c>
      <c r="C26" t="s">
        <v>14</v>
      </c>
      <c r="D26" s="1" t="s">
        <v>483</v>
      </c>
      <c r="E26" t="s">
        <v>484</v>
      </c>
      <c r="F26" s="6">
        <v>4500000</v>
      </c>
      <c r="G26" s="6">
        <v>0</v>
      </c>
      <c r="H26" s="6">
        <v>0</v>
      </c>
    </row>
    <row r="27" spans="1:8" outlineLevel="2" x14ac:dyDescent="0.3">
      <c r="A27" s="7" t="s">
        <v>49</v>
      </c>
      <c r="B27" s="1" t="s">
        <v>485</v>
      </c>
      <c r="C27" t="s">
        <v>14</v>
      </c>
      <c r="D27" s="1" t="s">
        <v>486</v>
      </c>
      <c r="E27" t="s">
        <v>487</v>
      </c>
      <c r="F27" s="6">
        <v>1000000</v>
      </c>
      <c r="G27" s="6">
        <v>0</v>
      </c>
      <c r="H27" s="6">
        <v>0</v>
      </c>
    </row>
    <row r="28" spans="1:8" outlineLevel="1" x14ac:dyDescent="0.3">
      <c r="A28" s="1" t="s">
        <v>50</v>
      </c>
      <c r="B28" s="1"/>
      <c r="D28" s="1"/>
      <c r="F28" s="6">
        <f>SUBTOTAL(9,F23:F27)</f>
        <v>20615800</v>
      </c>
      <c r="G28" s="6">
        <f>SUBTOTAL(9,G23:G27)</f>
        <v>0</v>
      </c>
      <c r="H28" s="6">
        <f>SUBTOTAL(9,H23:H27)</f>
        <v>0</v>
      </c>
    </row>
    <row r="29" spans="1:8" outlineLevel="2" x14ac:dyDescent="0.3">
      <c r="A29" s="1" t="s">
        <v>45</v>
      </c>
      <c r="B29" s="1" t="s">
        <v>488</v>
      </c>
      <c r="C29" t="s">
        <v>14</v>
      </c>
      <c r="D29" s="1" t="s">
        <v>489</v>
      </c>
      <c r="E29" t="s">
        <v>490</v>
      </c>
      <c r="F29" s="6">
        <v>620592</v>
      </c>
      <c r="G29" s="6">
        <v>0</v>
      </c>
      <c r="H29" s="6">
        <v>0</v>
      </c>
    </row>
    <row r="30" spans="1:8" outlineLevel="2" x14ac:dyDescent="0.3">
      <c r="A30" s="1" t="s">
        <v>45</v>
      </c>
      <c r="B30" s="1" t="s">
        <v>491</v>
      </c>
      <c r="C30" t="s">
        <v>12</v>
      </c>
      <c r="D30" s="1" t="s">
        <v>492</v>
      </c>
      <c r="E30" t="s">
        <v>493</v>
      </c>
      <c r="F30" s="6">
        <v>3000000</v>
      </c>
      <c r="G30" s="6">
        <v>0</v>
      </c>
      <c r="H30" s="6">
        <v>0</v>
      </c>
    </row>
    <row r="31" spans="1:8" outlineLevel="2" x14ac:dyDescent="0.3">
      <c r="A31" s="1" t="s">
        <v>45</v>
      </c>
      <c r="B31" s="1" t="s">
        <v>494</v>
      </c>
      <c r="C31" t="s">
        <v>14</v>
      </c>
      <c r="D31" s="1" t="s">
        <v>495</v>
      </c>
      <c r="E31" t="s">
        <v>496</v>
      </c>
      <c r="F31" s="6">
        <v>1200000</v>
      </c>
      <c r="G31" s="6">
        <v>0</v>
      </c>
      <c r="H31" s="6">
        <v>0</v>
      </c>
    </row>
    <row r="32" spans="1:8" outlineLevel="2" x14ac:dyDescent="0.3">
      <c r="A32" s="1" t="s">
        <v>45</v>
      </c>
      <c r="B32" s="1" t="s">
        <v>497</v>
      </c>
      <c r="C32" t="s">
        <v>14</v>
      </c>
      <c r="D32" s="1" t="s">
        <v>498</v>
      </c>
      <c r="E32" t="s">
        <v>496</v>
      </c>
      <c r="F32" s="6">
        <v>1200000</v>
      </c>
      <c r="G32" s="6">
        <v>0</v>
      </c>
      <c r="H32" s="6">
        <v>0</v>
      </c>
    </row>
    <row r="33" spans="1:8" outlineLevel="2" x14ac:dyDescent="0.3">
      <c r="A33" s="7" t="s">
        <v>45</v>
      </c>
      <c r="B33" s="1" t="s">
        <v>499</v>
      </c>
      <c r="C33" t="s">
        <v>26</v>
      </c>
      <c r="D33" s="1" t="s">
        <v>500</v>
      </c>
      <c r="E33" t="s">
        <v>501</v>
      </c>
      <c r="F33" s="6">
        <v>1100000</v>
      </c>
      <c r="G33" s="6">
        <v>0</v>
      </c>
      <c r="H33" s="6">
        <v>0</v>
      </c>
    </row>
    <row r="34" spans="1:8" outlineLevel="1" x14ac:dyDescent="0.3">
      <c r="A34" s="1" t="s">
        <v>46</v>
      </c>
      <c r="B34" s="1"/>
      <c r="D34" s="1"/>
      <c r="F34" s="6">
        <f>SUBTOTAL(9,F29:F33)</f>
        <v>7120592</v>
      </c>
      <c r="G34" s="6">
        <f>SUBTOTAL(9,G29:G33)</f>
        <v>0</v>
      </c>
      <c r="H34" s="6">
        <f>SUBTOTAL(9,H29:H33)</f>
        <v>0</v>
      </c>
    </row>
    <row r="35" spans="1:8" outlineLevel="2" x14ac:dyDescent="0.3">
      <c r="A35" s="1" t="s">
        <v>16</v>
      </c>
      <c r="B35" s="1" t="s">
        <v>502</v>
      </c>
      <c r="C35" t="s">
        <v>12</v>
      </c>
      <c r="D35" s="1" t="s">
        <v>503</v>
      </c>
      <c r="E35" t="s">
        <v>504</v>
      </c>
      <c r="F35" s="6">
        <v>1200000</v>
      </c>
      <c r="G35" s="6">
        <v>6</v>
      </c>
      <c r="H35" s="6">
        <v>0</v>
      </c>
    </row>
    <row r="36" spans="1:8" outlineLevel="2" x14ac:dyDescent="0.3">
      <c r="A36" s="1" t="s">
        <v>16</v>
      </c>
      <c r="B36" s="1" t="s">
        <v>505</v>
      </c>
      <c r="C36" t="s">
        <v>12</v>
      </c>
      <c r="D36" s="1" t="s">
        <v>506</v>
      </c>
      <c r="E36" t="s">
        <v>507</v>
      </c>
      <c r="F36" s="6">
        <v>682732</v>
      </c>
      <c r="G36" s="6">
        <v>3</v>
      </c>
      <c r="H36" s="6">
        <v>0</v>
      </c>
    </row>
    <row r="37" spans="1:8" outlineLevel="2" x14ac:dyDescent="0.3">
      <c r="A37" s="1" t="s">
        <v>16</v>
      </c>
      <c r="B37" s="1" t="s">
        <v>508</v>
      </c>
      <c r="C37" t="s">
        <v>15</v>
      </c>
      <c r="D37" s="1" t="s">
        <v>509</v>
      </c>
      <c r="E37" t="s">
        <v>510</v>
      </c>
      <c r="F37" s="6">
        <v>682732</v>
      </c>
      <c r="G37" s="6">
        <v>3</v>
      </c>
      <c r="H37" s="6">
        <v>0</v>
      </c>
    </row>
    <row r="38" spans="1:8" outlineLevel="2" x14ac:dyDescent="0.3">
      <c r="A38" s="1" t="s">
        <v>16</v>
      </c>
      <c r="B38" s="1" t="s">
        <v>511</v>
      </c>
      <c r="C38" t="s">
        <v>12</v>
      </c>
      <c r="D38" s="1" t="s">
        <v>512</v>
      </c>
      <c r="E38" t="s">
        <v>513</v>
      </c>
      <c r="F38" s="6">
        <v>1717536</v>
      </c>
      <c r="G38" s="6">
        <v>6</v>
      </c>
      <c r="H38" s="6">
        <v>0</v>
      </c>
    </row>
    <row r="39" spans="1:8" outlineLevel="2" x14ac:dyDescent="0.3">
      <c r="A39" s="1" t="s">
        <v>16</v>
      </c>
      <c r="B39" s="1" t="s">
        <v>514</v>
      </c>
      <c r="C39" t="s">
        <v>12</v>
      </c>
      <c r="D39" s="1" t="s">
        <v>515</v>
      </c>
      <c r="E39" t="s">
        <v>516</v>
      </c>
      <c r="F39" s="6">
        <v>1427333</v>
      </c>
      <c r="G39" s="6">
        <v>6</v>
      </c>
      <c r="H39" s="6">
        <v>0</v>
      </c>
    </row>
    <row r="40" spans="1:8" outlineLevel="2" x14ac:dyDescent="0.3">
      <c r="A40" s="1" t="s">
        <v>16</v>
      </c>
      <c r="B40" s="1" t="s">
        <v>517</v>
      </c>
      <c r="C40" t="s">
        <v>15</v>
      </c>
      <c r="D40" s="1" t="s">
        <v>518</v>
      </c>
      <c r="E40" t="s">
        <v>519</v>
      </c>
      <c r="F40" s="6">
        <v>1701468</v>
      </c>
      <c r="G40" s="6">
        <v>6</v>
      </c>
      <c r="H40" s="6">
        <v>0</v>
      </c>
    </row>
    <row r="41" spans="1:8" outlineLevel="2" x14ac:dyDescent="0.3">
      <c r="A41" s="7" t="s">
        <v>16</v>
      </c>
      <c r="B41" s="1" t="s">
        <v>520</v>
      </c>
      <c r="C41" t="s">
        <v>12</v>
      </c>
      <c r="D41" s="1" t="s">
        <v>521</v>
      </c>
      <c r="E41" t="s">
        <v>522</v>
      </c>
      <c r="F41" s="6">
        <v>2297403</v>
      </c>
      <c r="G41" s="6">
        <v>20</v>
      </c>
      <c r="H41" s="6">
        <v>0</v>
      </c>
    </row>
    <row r="42" spans="1:8" outlineLevel="1" x14ac:dyDescent="0.3">
      <c r="A42" s="1" t="s">
        <v>36</v>
      </c>
      <c r="B42" s="1"/>
      <c r="D42" s="1"/>
      <c r="F42" s="6">
        <f>SUBTOTAL(9,F35:F41)</f>
        <v>9709204</v>
      </c>
      <c r="G42" s="6">
        <f>SUBTOTAL(9,G35:G41)</f>
        <v>50</v>
      </c>
      <c r="H42" s="6">
        <f>SUBTOTAL(9,H35:H41)</f>
        <v>0</v>
      </c>
    </row>
    <row r="43" spans="1:8" outlineLevel="2" x14ac:dyDescent="0.3">
      <c r="A43" s="1" t="s">
        <v>59</v>
      </c>
      <c r="B43" s="1" t="s">
        <v>523</v>
      </c>
      <c r="C43" t="s">
        <v>14</v>
      </c>
      <c r="D43" s="1" t="s">
        <v>524</v>
      </c>
      <c r="E43" t="s">
        <v>525</v>
      </c>
      <c r="F43" s="6">
        <v>500000</v>
      </c>
      <c r="G43" s="6">
        <v>0</v>
      </c>
      <c r="H43" s="6">
        <v>0</v>
      </c>
    </row>
    <row r="44" spans="1:8" outlineLevel="2" x14ac:dyDescent="0.3">
      <c r="A44" s="1" t="s">
        <v>59</v>
      </c>
      <c r="B44" s="1" t="s">
        <v>526</v>
      </c>
      <c r="C44" t="s">
        <v>14</v>
      </c>
      <c r="D44" s="1" t="s">
        <v>527</v>
      </c>
      <c r="E44" t="s">
        <v>528</v>
      </c>
      <c r="F44" s="6">
        <v>872967</v>
      </c>
      <c r="G44" s="6">
        <v>3</v>
      </c>
      <c r="H44" s="6">
        <v>0</v>
      </c>
    </row>
    <row r="45" spans="1:8" outlineLevel="2" x14ac:dyDescent="0.3">
      <c r="A45" s="1" t="s">
        <v>59</v>
      </c>
      <c r="B45" s="1" t="s">
        <v>529</v>
      </c>
      <c r="C45" t="s">
        <v>14</v>
      </c>
      <c r="D45" s="1" t="s">
        <v>530</v>
      </c>
      <c r="E45" t="s">
        <v>531</v>
      </c>
      <c r="F45" s="6">
        <v>947790</v>
      </c>
      <c r="G45" s="6">
        <v>0</v>
      </c>
      <c r="H45" s="6">
        <v>0</v>
      </c>
    </row>
    <row r="46" spans="1:8" outlineLevel="2" x14ac:dyDescent="0.3">
      <c r="A46" s="1" t="s">
        <v>59</v>
      </c>
      <c r="B46" s="1" t="s">
        <v>532</v>
      </c>
      <c r="C46" t="s">
        <v>12</v>
      </c>
      <c r="D46" s="1" t="s">
        <v>533</v>
      </c>
      <c r="E46" t="s">
        <v>534</v>
      </c>
      <c r="F46" s="6">
        <v>2100000</v>
      </c>
      <c r="G46" s="6">
        <v>0</v>
      </c>
      <c r="H46" s="6">
        <v>0</v>
      </c>
    </row>
    <row r="47" spans="1:8" outlineLevel="2" x14ac:dyDescent="0.3">
      <c r="A47" s="1" t="s">
        <v>59</v>
      </c>
      <c r="B47" s="1" t="s">
        <v>535</v>
      </c>
      <c r="C47" t="s">
        <v>14</v>
      </c>
      <c r="D47" s="1" t="s">
        <v>536</v>
      </c>
      <c r="E47" t="s">
        <v>537</v>
      </c>
      <c r="F47" s="6">
        <v>500000</v>
      </c>
      <c r="G47" s="6">
        <v>0</v>
      </c>
      <c r="H47" s="6">
        <v>0</v>
      </c>
    </row>
    <row r="48" spans="1:8" outlineLevel="2" x14ac:dyDescent="0.3">
      <c r="A48" s="7" t="s">
        <v>59</v>
      </c>
      <c r="B48" s="1" t="s">
        <v>538</v>
      </c>
      <c r="C48" t="s">
        <v>14</v>
      </c>
      <c r="D48" s="1" t="s">
        <v>539</v>
      </c>
      <c r="E48" t="s">
        <v>540</v>
      </c>
      <c r="F48" s="6">
        <v>501488</v>
      </c>
      <c r="G48" s="6">
        <v>0</v>
      </c>
      <c r="H48" s="6">
        <v>0</v>
      </c>
    </row>
    <row r="49" spans="1:8" outlineLevel="1" x14ac:dyDescent="0.3">
      <c r="A49" s="1" t="s">
        <v>60</v>
      </c>
      <c r="B49" s="1"/>
      <c r="D49" s="1"/>
      <c r="F49" s="6">
        <f>SUBTOTAL(9,F43:F48)</f>
        <v>5422245</v>
      </c>
      <c r="G49" s="6">
        <f>SUBTOTAL(9,G43:G48)</f>
        <v>3</v>
      </c>
      <c r="H49" s="6">
        <f>SUBTOTAL(9,H43:H48)</f>
        <v>0</v>
      </c>
    </row>
    <row r="50" spans="1:8" outlineLevel="2" x14ac:dyDescent="0.3">
      <c r="A50" s="1" t="s">
        <v>17</v>
      </c>
      <c r="B50" s="1" t="s">
        <v>541</v>
      </c>
      <c r="C50" t="s">
        <v>12</v>
      </c>
      <c r="D50" s="1" t="s">
        <v>542</v>
      </c>
      <c r="E50" t="s">
        <v>543</v>
      </c>
      <c r="F50" s="6">
        <v>644395</v>
      </c>
      <c r="G50" s="6">
        <v>2</v>
      </c>
      <c r="H50" s="6">
        <v>0</v>
      </c>
    </row>
    <row r="51" spans="1:8" outlineLevel="2" x14ac:dyDescent="0.3">
      <c r="A51" s="1" t="s">
        <v>17</v>
      </c>
      <c r="B51" s="1" t="s">
        <v>544</v>
      </c>
      <c r="C51" t="s">
        <v>14</v>
      </c>
      <c r="D51" s="1" t="s">
        <v>545</v>
      </c>
      <c r="E51" t="s">
        <v>546</v>
      </c>
      <c r="F51" s="6">
        <v>512381</v>
      </c>
      <c r="G51" s="6">
        <v>1</v>
      </c>
      <c r="H51" s="6">
        <v>0</v>
      </c>
    </row>
    <row r="52" spans="1:8" outlineLevel="2" x14ac:dyDescent="0.3">
      <c r="A52" s="1" t="s">
        <v>17</v>
      </c>
      <c r="B52" s="1" t="s">
        <v>547</v>
      </c>
      <c r="C52" t="s">
        <v>12</v>
      </c>
      <c r="D52" s="1" t="s">
        <v>548</v>
      </c>
      <c r="E52" t="s">
        <v>549</v>
      </c>
      <c r="F52" s="6">
        <v>568680</v>
      </c>
      <c r="G52" s="6">
        <v>2</v>
      </c>
      <c r="H52" s="6">
        <v>0</v>
      </c>
    </row>
    <row r="53" spans="1:8" outlineLevel="2" x14ac:dyDescent="0.3">
      <c r="A53" s="1" t="s">
        <v>17</v>
      </c>
      <c r="B53" s="1" t="s">
        <v>550</v>
      </c>
      <c r="C53" t="s">
        <v>12</v>
      </c>
      <c r="D53" s="1" t="s">
        <v>551</v>
      </c>
      <c r="E53" t="s">
        <v>552</v>
      </c>
      <c r="F53" s="6">
        <v>549137</v>
      </c>
      <c r="G53" s="6">
        <v>2</v>
      </c>
      <c r="H53" s="6">
        <v>0</v>
      </c>
    </row>
    <row r="54" spans="1:8" outlineLevel="2" x14ac:dyDescent="0.3">
      <c r="A54" s="1" t="s">
        <v>17</v>
      </c>
      <c r="B54" s="1" t="s">
        <v>553</v>
      </c>
      <c r="C54" t="s">
        <v>14</v>
      </c>
      <c r="D54" s="1" t="s">
        <v>554</v>
      </c>
      <c r="E54" t="s">
        <v>555</v>
      </c>
      <c r="F54" s="6">
        <v>927330</v>
      </c>
      <c r="G54" s="6">
        <v>2</v>
      </c>
      <c r="H54" s="6">
        <v>1</v>
      </c>
    </row>
    <row r="55" spans="1:8" outlineLevel="2" x14ac:dyDescent="0.3">
      <c r="A55" s="1" t="s">
        <v>17</v>
      </c>
      <c r="B55" s="1" t="s">
        <v>556</v>
      </c>
      <c r="C55" t="s">
        <v>12</v>
      </c>
      <c r="D55" s="1" t="s">
        <v>557</v>
      </c>
      <c r="E55" t="s">
        <v>558</v>
      </c>
      <c r="F55" s="6">
        <v>737106</v>
      </c>
      <c r="G55" s="6">
        <v>1</v>
      </c>
      <c r="H55" s="6">
        <v>0</v>
      </c>
    </row>
    <row r="56" spans="1:8" outlineLevel="2" x14ac:dyDescent="0.3">
      <c r="A56" s="1" t="s">
        <v>17</v>
      </c>
      <c r="B56" s="1" t="s">
        <v>559</v>
      </c>
      <c r="C56" t="s">
        <v>14</v>
      </c>
      <c r="D56" s="1" t="s">
        <v>560</v>
      </c>
      <c r="E56" t="s">
        <v>561</v>
      </c>
      <c r="F56" s="6">
        <v>624771</v>
      </c>
      <c r="G56" s="6">
        <v>1</v>
      </c>
      <c r="H56" s="6">
        <v>0</v>
      </c>
    </row>
    <row r="57" spans="1:8" outlineLevel="2" x14ac:dyDescent="0.3">
      <c r="A57" s="1" t="s">
        <v>17</v>
      </c>
      <c r="B57" s="1" t="s">
        <v>562</v>
      </c>
      <c r="C57" t="s">
        <v>12</v>
      </c>
      <c r="D57" s="1" t="s">
        <v>563</v>
      </c>
      <c r="E57" t="s">
        <v>564</v>
      </c>
      <c r="F57" s="6">
        <v>594708</v>
      </c>
      <c r="G57" s="6">
        <v>1</v>
      </c>
      <c r="H57" s="6">
        <v>0</v>
      </c>
    </row>
    <row r="58" spans="1:8" outlineLevel="2" x14ac:dyDescent="0.3">
      <c r="A58" s="1" t="s">
        <v>17</v>
      </c>
      <c r="B58" s="1" t="s">
        <v>565</v>
      </c>
      <c r="C58" t="s">
        <v>15</v>
      </c>
      <c r="D58" s="1" t="s">
        <v>566</v>
      </c>
      <c r="E58" t="s">
        <v>567</v>
      </c>
      <c r="F58" s="6">
        <v>559355</v>
      </c>
      <c r="G58" s="6">
        <v>2</v>
      </c>
      <c r="H58" s="6">
        <v>0</v>
      </c>
    </row>
    <row r="59" spans="1:8" outlineLevel="2" x14ac:dyDescent="0.3">
      <c r="A59" s="1" t="s">
        <v>17</v>
      </c>
      <c r="B59" s="1" t="s">
        <v>568</v>
      </c>
      <c r="C59" t="s">
        <v>12</v>
      </c>
      <c r="D59" s="1" t="s">
        <v>569</v>
      </c>
      <c r="E59" t="s">
        <v>570</v>
      </c>
      <c r="F59" s="6">
        <v>600327</v>
      </c>
      <c r="G59" s="6">
        <v>2</v>
      </c>
      <c r="H59" s="6">
        <v>1</v>
      </c>
    </row>
    <row r="60" spans="1:8" outlineLevel="2" x14ac:dyDescent="0.3">
      <c r="A60" s="1" t="s">
        <v>17</v>
      </c>
      <c r="B60" s="1" t="s">
        <v>571</v>
      </c>
      <c r="C60" t="s">
        <v>12</v>
      </c>
      <c r="D60" s="1" t="s">
        <v>572</v>
      </c>
      <c r="E60" t="s">
        <v>573</v>
      </c>
      <c r="F60" s="6">
        <v>792516</v>
      </c>
      <c r="G60" s="6">
        <v>3</v>
      </c>
      <c r="H60" s="6">
        <v>1</v>
      </c>
    </row>
    <row r="61" spans="1:8" outlineLevel="2" x14ac:dyDescent="0.3">
      <c r="A61" s="1" t="s">
        <v>17</v>
      </c>
      <c r="B61" s="1" t="s">
        <v>574</v>
      </c>
      <c r="C61" t="s">
        <v>14</v>
      </c>
      <c r="D61" s="1" t="s">
        <v>575</v>
      </c>
      <c r="E61" t="s">
        <v>576</v>
      </c>
      <c r="F61" s="6">
        <v>725668</v>
      </c>
      <c r="G61" s="6">
        <v>1</v>
      </c>
      <c r="H61" s="6">
        <v>0</v>
      </c>
    </row>
    <row r="62" spans="1:8" outlineLevel="2" x14ac:dyDescent="0.3">
      <c r="A62" s="1" t="s">
        <v>17</v>
      </c>
      <c r="B62" s="1" t="s">
        <v>577</v>
      </c>
      <c r="C62" t="s">
        <v>12</v>
      </c>
      <c r="D62" s="1" t="s">
        <v>578</v>
      </c>
      <c r="E62" t="s">
        <v>579</v>
      </c>
      <c r="F62" s="6">
        <v>595076</v>
      </c>
      <c r="G62" s="6">
        <v>2</v>
      </c>
      <c r="H62" s="6">
        <v>0</v>
      </c>
    </row>
    <row r="63" spans="1:8" outlineLevel="2" x14ac:dyDescent="0.3">
      <c r="A63" s="1" t="s">
        <v>17</v>
      </c>
      <c r="B63" s="1" t="s">
        <v>580</v>
      </c>
      <c r="C63" t="s">
        <v>12</v>
      </c>
      <c r="D63" s="1" t="s">
        <v>581</v>
      </c>
      <c r="E63" t="s">
        <v>582</v>
      </c>
      <c r="F63" s="6">
        <v>771323</v>
      </c>
      <c r="G63" s="6">
        <v>2</v>
      </c>
      <c r="H63" s="6">
        <v>1</v>
      </c>
    </row>
    <row r="64" spans="1:8" outlineLevel="2" x14ac:dyDescent="0.3">
      <c r="A64" s="1" t="s">
        <v>17</v>
      </c>
      <c r="B64" s="1" t="s">
        <v>583</v>
      </c>
      <c r="C64" t="s">
        <v>12</v>
      </c>
      <c r="D64" s="1" t="s">
        <v>584</v>
      </c>
      <c r="E64" t="s">
        <v>585</v>
      </c>
      <c r="F64" s="6">
        <v>581553</v>
      </c>
      <c r="G64" s="6">
        <v>2</v>
      </c>
      <c r="H64" s="6">
        <v>0</v>
      </c>
    </row>
    <row r="65" spans="1:8" outlineLevel="2" x14ac:dyDescent="0.3">
      <c r="A65" s="1" t="s">
        <v>17</v>
      </c>
      <c r="B65" s="1" t="s">
        <v>586</v>
      </c>
      <c r="C65" t="s">
        <v>12</v>
      </c>
      <c r="D65" s="1" t="s">
        <v>587</v>
      </c>
      <c r="E65" t="s">
        <v>588</v>
      </c>
      <c r="F65" s="6">
        <v>509212</v>
      </c>
      <c r="G65" s="6">
        <v>2</v>
      </c>
      <c r="H65" s="6">
        <v>1</v>
      </c>
    </row>
    <row r="66" spans="1:8" outlineLevel="2" x14ac:dyDescent="0.3">
      <c r="A66" s="1" t="s">
        <v>17</v>
      </c>
      <c r="B66" s="1" t="s">
        <v>589</v>
      </c>
      <c r="C66" t="s">
        <v>12</v>
      </c>
      <c r="D66" s="1" t="s">
        <v>590</v>
      </c>
      <c r="E66" t="s">
        <v>591</v>
      </c>
      <c r="F66" s="6">
        <v>616305</v>
      </c>
      <c r="G66" s="6">
        <v>2</v>
      </c>
      <c r="H66" s="6">
        <v>1</v>
      </c>
    </row>
    <row r="67" spans="1:8" outlineLevel="2" x14ac:dyDescent="0.3">
      <c r="A67" s="1" t="s">
        <v>17</v>
      </c>
      <c r="B67" s="1" t="s">
        <v>592</v>
      </c>
      <c r="C67" t="s">
        <v>12</v>
      </c>
      <c r="D67" s="1" t="s">
        <v>593</v>
      </c>
      <c r="E67" t="s">
        <v>594</v>
      </c>
      <c r="F67" s="6">
        <v>621194</v>
      </c>
      <c r="G67" s="6">
        <v>2</v>
      </c>
      <c r="H67" s="6">
        <v>0</v>
      </c>
    </row>
    <row r="68" spans="1:8" outlineLevel="2" x14ac:dyDescent="0.3">
      <c r="A68" s="1" t="s">
        <v>17</v>
      </c>
      <c r="B68" s="1" t="s">
        <v>595</v>
      </c>
      <c r="C68" t="s">
        <v>12</v>
      </c>
      <c r="D68" s="1" t="s">
        <v>596</v>
      </c>
      <c r="E68" t="s">
        <v>597</v>
      </c>
      <c r="F68" s="6">
        <v>537563</v>
      </c>
      <c r="G68" s="6">
        <v>2</v>
      </c>
      <c r="H68" s="6">
        <v>0</v>
      </c>
    </row>
    <row r="69" spans="1:8" outlineLevel="2" x14ac:dyDescent="0.3">
      <c r="A69" s="1" t="s">
        <v>17</v>
      </c>
      <c r="B69" s="1" t="s">
        <v>598</v>
      </c>
      <c r="C69" t="s">
        <v>12</v>
      </c>
      <c r="D69" s="1" t="s">
        <v>599</v>
      </c>
      <c r="E69" t="s">
        <v>600</v>
      </c>
      <c r="F69" s="6">
        <v>578193</v>
      </c>
      <c r="G69" s="6">
        <v>1</v>
      </c>
      <c r="H69" s="6">
        <v>0</v>
      </c>
    </row>
    <row r="70" spans="1:8" outlineLevel="2" x14ac:dyDescent="0.3">
      <c r="A70" s="1" t="s">
        <v>17</v>
      </c>
      <c r="B70" s="1" t="s">
        <v>601</v>
      </c>
      <c r="C70" t="s">
        <v>12</v>
      </c>
      <c r="D70" s="1" t="s">
        <v>602</v>
      </c>
      <c r="E70" t="s">
        <v>603</v>
      </c>
      <c r="F70" s="6">
        <v>754386</v>
      </c>
      <c r="G70" s="6">
        <v>2</v>
      </c>
      <c r="H70" s="6">
        <v>0</v>
      </c>
    </row>
    <row r="71" spans="1:8" outlineLevel="2" x14ac:dyDescent="0.3">
      <c r="A71" s="1" t="s">
        <v>17</v>
      </c>
      <c r="B71" s="1" t="s">
        <v>604</v>
      </c>
      <c r="C71" t="s">
        <v>12</v>
      </c>
      <c r="D71" s="1" t="s">
        <v>605</v>
      </c>
      <c r="E71" t="s">
        <v>606</v>
      </c>
      <c r="F71" s="6">
        <v>614603</v>
      </c>
      <c r="G71" s="6">
        <v>2</v>
      </c>
      <c r="H71" s="6">
        <v>0</v>
      </c>
    </row>
    <row r="72" spans="1:8" outlineLevel="2" x14ac:dyDescent="0.3">
      <c r="A72" s="1" t="s">
        <v>17</v>
      </c>
      <c r="B72" s="1" t="s">
        <v>607</v>
      </c>
      <c r="C72" t="s">
        <v>14</v>
      </c>
      <c r="D72" s="1" t="s">
        <v>608</v>
      </c>
      <c r="E72" t="s">
        <v>609</v>
      </c>
      <c r="F72" s="6">
        <v>554997</v>
      </c>
      <c r="G72" s="6">
        <v>1</v>
      </c>
      <c r="H72" s="6">
        <v>0</v>
      </c>
    </row>
    <row r="73" spans="1:8" outlineLevel="2" x14ac:dyDescent="0.3">
      <c r="A73" s="1" t="s">
        <v>17</v>
      </c>
      <c r="B73" s="1" t="s">
        <v>610</v>
      </c>
      <c r="C73" t="s">
        <v>12</v>
      </c>
      <c r="D73" s="1" t="s">
        <v>611</v>
      </c>
      <c r="E73" t="s">
        <v>612</v>
      </c>
      <c r="F73" s="6">
        <v>1041943</v>
      </c>
      <c r="G73" s="6">
        <v>3</v>
      </c>
      <c r="H73" s="6">
        <v>1</v>
      </c>
    </row>
    <row r="74" spans="1:8" outlineLevel="2" x14ac:dyDescent="0.3">
      <c r="A74" s="1" t="s">
        <v>17</v>
      </c>
      <c r="B74" s="1" t="s">
        <v>613</v>
      </c>
      <c r="C74" t="s">
        <v>12</v>
      </c>
      <c r="D74" s="1" t="s">
        <v>614</v>
      </c>
      <c r="E74" t="s">
        <v>615</v>
      </c>
      <c r="F74" s="6">
        <v>532175</v>
      </c>
      <c r="G74" s="6">
        <v>2</v>
      </c>
      <c r="H74" s="6">
        <v>0</v>
      </c>
    </row>
    <row r="75" spans="1:8" outlineLevel="2" x14ac:dyDescent="0.3">
      <c r="A75" s="1" t="s">
        <v>17</v>
      </c>
      <c r="B75" s="1" t="s">
        <v>616</v>
      </c>
      <c r="C75" t="s">
        <v>15</v>
      </c>
      <c r="D75" s="1" t="s">
        <v>617</v>
      </c>
      <c r="E75" t="s">
        <v>618</v>
      </c>
      <c r="F75" s="6">
        <v>660601</v>
      </c>
      <c r="G75" s="6">
        <v>2</v>
      </c>
      <c r="H75" s="6">
        <v>0</v>
      </c>
    </row>
    <row r="76" spans="1:8" outlineLevel="2" x14ac:dyDescent="0.3">
      <c r="A76" s="1" t="s">
        <v>17</v>
      </c>
      <c r="B76" s="1" t="s">
        <v>619</v>
      </c>
      <c r="C76" t="s">
        <v>15</v>
      </c>
      <c r="D76" s="1" t="s">
        <v>620</v>
      </c>
      <c r="E76" t="s">
        <v>621</v>
      </c>
      <c r="F76" s="6">
        <v>643676</v>
      </c>
      <c r="G76" s="6">
        <v>2</v>
      </c>
      <c r="H76" s="6">
        <v>0</v>
      </c>
    </row>
    <row r="77" spans="1:8" outlineLevel="2" x14ac:dyDescent="0.3">
      <c r="A77" s="1" t="s">
        <v>17</v>
      </c>
      <c r="B77" s="1" t="s">
        <v>622</v>
      </c>
      <c r="C77" t="s">
        <v>12</v>
      </c>
      <c r="D77" s="1" t="s">
        <v>623</v>
      </c>
      <c r="E77" t="s">
        <v>624</v>
      </c>
      <c r="F77" s="6">
        <v>515073</v>
      </c>
      <c r="G77" s="6">
        <v>2</v>
      </c>
      <c r="H77" s="6">
        <v>0</v>
      </c>
    </row>
    <row r="78" spans="1:8" outlineLevel="2" x14ac:dyDescent="0.3">
      <c r="A78" s="1" t="s">
        <v>17</v>
      </c>
      <c r="B78" s="1" t="s">
        <v>625</v>
      </c>
      <c r="C78" t="s">
        <v>12</v>
      </c>
      <c r="D78" s="1" t="s">
        <v>626</v>
      </c>
      <c r="E78" t="s">
        <v>627</v>
      </c>
      <c r="F78" s="6">
        <v>774538</v>
      </c>
      <c r="G78" s="6">
        <v>1</v>
      </c>
      <c r="H78" s="6">
        <v>1</v>
      </c>
    </row>
    <row r="79" spans="1:8" outlineLevel="2" x14ac:dyDescent="0.3">
      <c r="A79" s="1" t="s">
        <v>17</v>
      </c>
      <c r="B79" s="1" t="s">
        <v>628</v>
      </c>
      <c r="C79" t="s">
        <v>12</v>
      </c>
      <c r="D79" s="1" t="s">
        <v>629</v>
      </c>
      <c r="E79" t="s">
        <v>630</v>
      </c>
      <c r="F79" s="6">
        <v>836225</v>
      </c>
      <c r="G79" s="6">
        <v>2</v>
      </c>
      <c r="H79" s="6">
        <v>0</v>
      </c>
    </row>
    <row r="80" spans="1:8" outlineLevel="2" x14ac:dyDescent="0.3">
      <c r="A80" s="1" t="s">
        <v>17</v>
      </c>
      <c r="B80" s="1" t="s">
        <v>631</v>
      </c>
      <c r="C80" t="s">
        <v>12</v>
      </c>
      <c r="D80" s="1" t="s">
        <v>632</v>
      </c>
      <c r="E80" t="s">
        <v>633</v>
      </c>
      <c r="F80" s="6">
        <v>587050</v>
      </c>
      <c r="G80" s="6">
        <v>2</v>
      </c>
      <c r="H80" s="6">
        <v>1</v>
      </c>
    </row>
    <row r="81" spans="1:8" outlineLevel="2" x14ac:dyDescent="0.3">
      <c r="A81" s="1" t="s">
        <v>17</v>
      </c>
      <c r="B81" s="1" t="s">
        <v>634</v>
      </c>
      <c r="C81" t="s">
        <v>14</v>
      </c>
      <c r="D81" s="1" t="s">
        <v>635</v>
      </c>
      <c r="E81" t="s">
        <v>636</v>
      </c>
      <c r="F81" s="6">
        <v>566418</v>
      </c>
      <c r="G81" s="6">
        <v>2</v>
      </c>
      <c r="H81" s="6">
        <v>0</v>
      </c>
    </row>
    <row r="82" spans="1:8" outlineLevel="2" x14ac:dyDescent="0.3">
      <c r="A82" s="1" t="s">
        <v>17</v>
      </c>
      <c r="B82" s="1" t="s">
        <v>637</v>
      </c>
      <c r="C82" t="s">
        <v>12</v>
      </c>
      <c r="D82" s="1" t="s">
        <v>638</v>
      </c>
      <c r="E82" t="s">
        <v>639</v>
      </c>
      <c r="F82" s="6">
        <v>547421</v>
      </c>
      <c r="G82" s="6">
        <v>2</v>
      </c>
      <c r="H82" s="6">
        <v>1</v>
      </c>
    </row>
    <row r="83" spans="1:8" outlineLevel="2" x14ac:dyDescent="0.3">
      <c r="A83" s="1" t="s">
        <v>17</v>
      </c>
      <c r="B83" s="1" t="s">
        <v>640</v>
      </c>
      <c r="C83" t="s">
        <v>15</v>
      </c>
      <c r="D83" s="1" t="s">
        <v>641</v>
      </c>
      <c r="E83" t="s">
        <v>642</v>
      </c>
      <c r="F83" s="6">
        <v>510231</v>
      </c>
      <c r="G83" s="6">
        <v>2</v>
      </c>
      <c r="H83" s="6">
        <v>0</v>
      </c>
    </row>
    <row r="84" spans="1:8" outlineLevel="2" x14ac:dyDescent="0.3">
      <c r="A84" s="1" t="s">
        <v>17</v>
      </c>
      <c r="B84" s="1" t="s">
        <v>643</v>
      </c>
      <c r="C84" t="s">
        <v>12</v>
      </c>
      <c r="D84" s="1" t="s">
        <v>644</v>
      </c>
      <c r="E84" t="s">
        <v>645</v>
      </c>
      <c r="F84" s="6">
        <v>544872</v>
      </c>
      <c r="G84" s="6">
        <v>2</v>
      </c>
      <c r="H84" s="6">
        <v>0</v>
      </c>
    </row>
    <row r="85" spans="1:8" outlineLevel="2" x14ac:dyDescent="0.3">
      <c r="A85" s="7" t="s">
        <v>17</v>
      </c>
      <c r="B85" s="1" t="s">
        <v>646</v>
      </c>
      <c r="C85" t="s">
        <v>12</v>
      </c>
      <c r="D85" s="1" t="s">
        <v>647</v>
      </c>
      <c r="E85" t="s">
        <v>648</v>
      </c>
      <c r="F85" s="6">
        <v>515358</v>
      </c>
      <c r="G85" s="6">
        <v>2</v>
      </c>
      <c r="H85" s="6">
        <v>0</v>
      </c>
    </row>
    <row r="86" spans="1:8" outlineLevel="1" x14ac:dyDescent="0.3">
      <c r="A86" s="7" t="s">
        <v>37</v>
      </c>
      <c r="B86" s="1"/>
      <c r="D86" s="1"/>
      <c r="F86" s="6">
        <f>SUBTOTAL(9,F50:F85)</f>
        <v>22846360</v>
      </c>
      <c r="G86" s="6">
        <f>SUBTOTAL(9,G50:G85)</f>
        <v>66</v>
      </c>
      <c r="H86" s="6">
        <f>SUBTOTAL(9,H50:H85)</f>
        <v>10</v>
      </c>
    </row>
    <row r="87" spans="1:8" outlineLevel="2" x14ac:dyDescent="0.3">
      <c r="A87" s="7" t="s">
        <v>649</v>
      </c>
      <c r="B87" s="1" t="s">
        <v>650</v>
      </c>
      <c r="C87" t="s">
        <v>12</v>
      </c>
      <c r="D87" s="1" t="s">
        <v>651</v>
      </c>
      <c r="E87" t="s">
        <v>652</v>
      </c>
      <c r="F87" s="6">
        <v>609970.72</v>
      </c>
      <c r="G87" s="6">
        <v>1</v>
      </c>
      <c r="H87" s="6">
        <v>0</v>
      </c>
    </row>
    <row r="88" spans="1:8" outlineLevel="1" x14ac:dyDescent="0.3">
      <c r="A88" s="1" t="s">
        <v>661</v>
      </c>
      <c r="B88" s="1"/>
      <c r="D88" s="1"/>
      <c r="F88" s="6">
        <f>SUBTOTAL(9,F87:F87)</f>
        <v>609970.72</v>
      </c>
      <c r="G88" s="6">
        <f>SUBTOTAL(9,G87:G87)</f>
        <v>1</v>
      </c>
      <c r="H88" s="6">
        <f>SUBTOTAL(9,H87:H87)</f>
        <v>0</v>
      </c>
    </row>
    <row r="89" spans="1:8" outlineLevel="2" x14ac:dyDescent="0.3">
      <c r="A89" s="1" t="s">
        <v>18</v>
      </c>
      <c r="B89" s="1" t="s">
        <v>653</v>
      </c>
      <c r="C89" t="s">
        <v>12</v>
      </c>
      <c r="D89" s="1" t="s">
        <v>654</v>
      </c>
      <c r="E89" t="s">
        <v>655</v>
      </c>
      <c r="F89" s="6">
        <v>900000</v>
      </c>
      <c r="G89" s="6"/>
      <c r="H89" s="6"/>
    </row>
    <row r="90" spans="1:8" outlineLevel="2" x14ac:dyDescent="0.3">
      <c r="A90" s="1" t="s">
        <v>18</v>
      </c>
      <c r="B90" s="1" t="s">
        <v>656</v>
      </c>
      <c r="C90" t="s">
        <v>12</v>
      </c>
      <c r="D90" s="1" t="s">
        <v>295</v>
      </c>
      <c r="E90" t="s">
        <v>657</v>
      </c>
      <c r="F90" s="6">
        <v>500000</v>
      </c>
      <c r="G90" s="6"/>
      <c r="H90" s="6"/>
    </row>
    <row r="91" spans="1:8" outlineLevel="2" x14ac:dyDescent="0.3">
      <c r="A91" s="7" t="s">
        <v>18</v>
      </c>
      <c r="B91" s="1" t="s">
        <v>658</v>
      </c>
      <c r="C91" t="s">
        <v>12</v>
      </c>
      <c r="D91" s="1" t="s">
        <v>659</v>
      </c>
      <c r="E91" t="s">
        <v>660</v>
      </c>
      <c r="F91" s="6">
        <v>850000</v>
      </c>
      <c r="G91" s="6"/>
      <c r="H91" s="6"/>
    </row>
    <row r="92" spans="1:8" outlineLevel="1" x14ac:dyDescent="0.3">
      <c r="A92" s="1" t="s">
        <v>38</v>
      </c>
      <c r="B92" s="1"/>
      <c r="D92" s="1"/>
      <c r="F92" s="6">
        <f>SUBTOTAL(9,F89:F91)</f>
        <v>2250000</v>
      </c>
      <c r="G92" s="6">
        <f>SUBTOTAL(9,G89:G91)</f>
        <v>0</v>
      </c>
      <c r="H92" s="6">
        <f>SUBTOTAL(9,H89:H91)</f>
        <v>0</v>
      </c>
    </row>
    <row r="93" spans="1:8" x14ac:dyDescent="0.3">
      <c r="A93" s="1" t="s">
        <v>39</v>
      </c>
      <c r="B93" s="1"/>
      <c r="D93" s="1"/>
      <c r="F93" s="6">
        <f>SUBTOTAL(9,F8:F91)</f>
        <v>90735494.719999999</v>
      </c>
      <c r="G93" s="6">
        <f>SUBTOTAL(9,G8:G91)</f>
        <v>120</v>
      </c>
      <c r="H93" s="6">
        <f>SUBTOTAL(9,H8:H91)</f>
        <v>10</v>
      </c>
    </row>
    <row r="94" spans="1:8" x14ac:dyDescent="0.3">
      <c r="A94" s="1" t="s">
        <v>39</v>
      </c>
      <c r="B94" s="1"/>
      <c r="D94" s="1"/>
      <c r="F94" s="6">
        <f>SUBTOTAL(9,F8:F91)</f>
        <v>90735494.719999999</v>
      </c>
      <c r="G94" s="6"/>
      <c r="H94" s="6">
        <f>SUBTOTAL(9,H8:H91)</f>
        <v>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131A-EAFD-4274-A5C9-96C5C555F889}">
  <dimension ref="A1:H71"/>
  <sheetViews>
    <sheetView topLeftCell="A31" zoomScale="80" zoomScaleNormal="80" workbookViewId="0">
      <selection activeCell="G34" sqref="G34"/>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436</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28</v>
      </c>
      <c r="E8" s="6">
        <v>1</v>
      </c>
      <c r="F8" s="6">
        <v>179805</v>
      </c>
      <c r="G8" s="6"/>
      <c r="H8" s="6"/>
    </row>
    <row r="9" spans="1:8" outlineLevel="2" x14ac:dyDescent="0.3">
      <c r="A9" s="1" t="s">
        <v>23</v>
      </c>
      <c r="B9" s="1" t="s">
        <v>24</v>
      </c>
      <c r="C9" t="s">
        <v>15</v>
      </c>
      <c r="D9" t="s">
        <v>25</v>
      </c>
      <c r="E9" s="6">
        <v>4</v>
      </c>
      <c r="F9" s="6">
        <v>378635</v>
      </c>
      <c r="G9" s="6">
        <v>4</v>
      </c>
      <c r="H9" s="6">
        <v>0</v>
      </c>
    </row>
    <row r="10" spans="1:8" outlineLevel="2" x14ac:dyDescent="0.3">
      <c r="A10" s="1" t="s">
        <v>23</v>
      </c>
      <c r="B10" s="1" t="s">
        <v>24</v>
      </c>
      <c r="C10" t="s">
        <v>26</v>
      </c>
      <c r="D10" t="s">
        <v>27</v>
      </c>
      <c r="E10" s="6">
        <v>16</v>
      </c>
      <c r="F10" s="6">
        <v>1027242</v>
      </c>
      <c r="G10" s="6"/>
      <c r="H10" s="6"/>
    </row>
    <row r="11" spans="1:8" outlineLevel="2" x14ac:dyDescent="0.3">
      <c r="A11" s="1" t="s">
        <v>23</v>
      </c>
      <c r="B11" s="1" t="s">
        <v>24</v>
      </c>
      <c r="C11" t="s">
        <v>26</v>
      </c>
      <c r="D11" t="s">
        <v>29</v>
      </c>
      <c r="E11" s="6">
        <v>7</v>
      </c>
      <c r="F11" s="6">
        <v>1578000</v>
      </c>
      <c r="G11" s="6">
        <v>0</v>
      </c>
      <c r="H11" s="6">
        <v>0</v>
      </c>
    </row>
    <row r="12" spans="1:8" outlineLevel="2" x14ac:dyDescent="0.3">
      <c r="A12" s="1" t="s">
        <v>23</v>
      </c>
      <c r="B12" s="1" t="s">
        <v>24</v>
      </c>
      <c r="C12" t="s">
        <v>26</v>
      </c>
      <c r="D12" t="s">
        <v>25</v>
      </c>
      <c r="E12" s="6">
        <v>140</v>
      </c>
      <c r="F12" s="6">
        <v>9288477</v>
      </c>
      <c r="G12" s="6">
        <v>1</v>
      </c>
      <c r="H12" s="6">
        <v>0</v>
      </c>
    </row>
    <row r="13" spans="1:8" outlineLevel="2" x14ac:dyDescent="0.3">
      <c r="A13" s="1" t="s">
        <v>23</v>
      </c>
      <c r="B13" s="1" t="s">
        <v>24</v>
      </c>
      <c r="C13" t="s">
        <v>30</v>
      </c>
      <c r="D13" t="s">
        <v>27</v>
      </c>
      <c r="E13" s="6">
        <v>3</v>
      </c>
      <c r="F13" s="6">
        <v>100000</v>
      </c>
      <c r="G13" s="6">
        <v>0</v>
      </c>
      <c r="H13" s="6">
        <v>0</v>
      </c>
    </row>
    <row r="14" spans="1:8" outlineLevel="2" x14ac:dyDescent="0.3">
      <c r="A14" s="1" t="s">
        <v>23</v>
      </c>
      <c r="B14" s="1" t="s">
        <v>24</v>
      </c>
      <c r="C14" t="s">
        <v>30</v>
      </c>
      <c r="D14" t="s">
        <v>25</v>
      </c>
      <c r="E14" s="6">
        <v>2</v>
      </c>
      <c r="F14" s="6">
        <v>206320</v>
      </c>
      <c r="G14" s="6">
        <v>1</v>
      </c>
      <c r="H14" s="6">
        <v>0</v>
      </c>
    </row>
    <row r="15" spans="1:8" outlineLevel="2" x14ac:dyDescent="0.3">
      <c r="A15" s="1" t="s">
        <v>23</v>
      </c>
      <c r="B15" s="1" t="s">
        <v>24</v>
      </c>
      <c r="C15" t="s">
        <v>14</v>
      </c>
      <c r="D15" t="s">
        <v>27</v>
      </c>
      <c r="E15" s="6">
        <v>44</v>
      </c>
      <c r="F15" s="6">
        <v>11497614</v>
      </c>
      <c r="G15" s="6">
        <v>0</v>
      </c>
      <c r="H15" s="6">
        <v>0</v>
      </c>
    </row>
    <row r="16" spans="1:8" outlineLevel="2" x14ac:dyDescent="0.3">
      <c r="A16" s="1" t="s">
        <v>23</v>
      </c>
      <c r="B16" s="1" t="s">
        <v>24</v>
      </c>
      <c r="C16" t="s">
        <v>14</v>
      </c>
      <c r="D16" t="s">
        <v>31</v>
      </c>
      <c r="E16" s="6">
        <v>3</v>
      </c>
      <c r="F16" s="6">
        <v>60000</v>
      </c>
      <c r="G16" s="6">
        <v>0</v>
      </c>
      <c r="H16" s="6">
        <v>0</v>
      </c>
    </row>
    <row r="17" spans="1:8" outlineLevel="2" x14ac:dyDescent="0.3">
      <c r="A17" s="1" t="s">
        <v>23</v>
      </c>
      <c r="B17" s="1" t="s">
        <v>24</v>
      </c>
      <c r="C17" t="s">
        <v>14</v>
      </c>
      <c r="D17" t="s">
        <v>28</v>
      </c>
      <c r="E17" s="6">
        <v>7</v>
      </c>
      <c r="F17" s="6">
        <v>7533500</v>
      </c>
      <c r="G17" s="6">
        <v>0</v>
      </c>
      <c r="H17" s="6">
        <v>0</v>
      </c>
    </row>
    <row r="18" spans="1:8" outlineLevel="2" x14ac:dyDescent="0.3">
      <c r="A18" s="1" t="s">
        <v>23</v>
      </c>
      <c r="B18" s="1" t="s">
        <v>24</v>
      </c>
      <c r="C18" t="s">
        <v>14</v>
      </c>
      <c r="D18" t="s">
        <v>29</v>
      </c>
      <c r="E18" s="6">
        <v>22</v>
      </c>
      <c r="F18" s="6">
        <v>5011031</v>
      </c>
      <c r="G18" s="6">
        <v>5</v>
      </c>
      <c r="H18" s="6">
        <v>0</v>
      </c>
    </row>
    <row r="19" spans="1:8" outlineLevel="2" x14ac:dyDescent="0.3">
      <c r="A19" s="1" t="s">
        <v>23</v>
      </c>
      <c r="B19" s="1" t="s">
        <v>24</v>
      </c>
      <c r="C19" t="s">
        <v>14</v>
      </c>
      <c r="D19" t="s">
        <v>25</v>
      </c>
      <c r="E19" s="6">
        <v>107</v>
      </c>
      <c r="F19" s="6">
        <v>14369030</v>
      </c>
      <c r="G19" s="6">
        <v>36</v>
      </c>
      <c r="H19" s="6">
        <v>2</v>
      </c>
    </row>
    <row r="20" spans="1:8" outlineLevel="2" x14ac:dyDescent="0.3">
      <c r="A20" s="1" t="s">
        <v>23</v>
      </c>
      <c r="B20" s="1" t="s">
        <v>24</v>
      </c>
      <c r="C20" t="s">
        <v>12</v>
      </c>
      <c r="D20" t="s">
        <v>27</v>
      </c>
      <c r="E20" s="6">
        <v>14</v>
      </c>
      <c r="F20" s="6">
        <v>13969348</v>
      </c>
      <c r="G20" s="6">
        <v>0</v>
      </c>
      <c r="H20" s="6">
        <v>0</v>
      </c>
    </row>
    <row r="21" spans="1:8" outlineLevel="2" x14ac:dyDescent="0.3">
      <c r="A21" s="1" t="s">
        <v>23</v>
      </c>
      <c r="B21" s="1" t="s">
        <v>24</v>
      </c>
      <c r="C21" t="s">
        <v>12</v>
      </c>
      <c r="D21" t="s">
        <v>28</v>
      </c>
      <c r="E21" s="6">
        <v>3</v>
      </c>
      <c r="F21" s="6">
        <v>13930000</v>
      </c>
      <c r="G21" s="6">
        <v>0</v>
      </c>
      <c r="H21" s="6">
        <v>0</v>
      </c>
    </row>
    <row r="22" spans="1:8" outlineLevel="2" x14ac:dyDescent="0.3">
      <c r="A22" s="1" t="s">
        <v>23</v>
      </c>
      <c r="B22" s="1" t="s">
        <v>24</v>
      </c>
      <c r="C22" t="s">
        <v>12</v>
      </c>
      <c r="D22" t="s">
        <v>29</v>
      </c>
      <c r="E22" s="6">
        <v>2</v>
      </c>
      <c r="F22" s="6">
        <v>3008000</v>
      </c>
      <c r="G22" s="6">
        <v>0</v>
      </c>
      <c r="H22" s="6">
        <v>0</v>
      </c>
    </row>
    <row r="23" spans="1:8" outlineLevel="2" x14ac:dyDescent="0.3">
      <c r="A23" s="7" t="s">
        <v>23</v>
      </c>
      <c r="B23" s="1" t="s">
        <v>24</v>
      </c>
      <c r="C23" t="s">
        <v>12</v>
      </c>
      <c r="D23" t="s">
        <v>25</v>
      </c>
      <c r="E23" s="6">
        <v>6</v>
      </c>
      <c r="F23" s="6">
        <v>3789238</v>
      </c>
      <c r="G23" s="6">
        <v>5</v>
      </c>
      <c r="H23" s="6">
        <v>0</v>
      </c>
    </row>
    <row r="24" spans="1:8" outlineLevel="1" x14ac:dyDescent="0.3">
      <c r="A24" s="7" t="s">
        <v>40</v>
      </c>
      <c r="B24" s="1"/>
      <c r="E24" s="6">
        <f>SUBTOTAL(9,E8:E23)</f>
        <v>381</v>
      </c>
      <c r="F24" s="6">
        <f>SUBTOTAL(9,F8:F23)</f>
        <v>85926240</v>
      </c>
      <c r="G24" s="6">
        <f>SUBTOTAL(9,G8:G23)</f>
        <v>52</v>
      </c>
      <c r="H24" s="6">
        <f>SUBTOTAL(9,H8:H23)</f>
        <v>2</v>
      </c>
    </row>
    <row r="25" spans="1:8" outlineLevel="2" x14ac:dyDescent="0.3">
      <c r="A25" s="7" t="s">
        <v>11</v>
      </c>
      <c r="B25" s="1" t="s">
        <v>11</v>
      </c>
      <c r="C25" t="s">
        <v>12</v>
      </c>
      <c r="D25" t="s">
        <v>27</v>
      </c>
      <c r="E25" s="6">
        <v>11</v>
      </c>
      <c r="F25" s="6">
        <v>3756712</v>
      </c>
      <c r="G25" s="6"/>
      <c r="H25" s="6"/>
    </row>
    <row r="26" spans="1:8" outlineLevel="1" x14ac:dyDescent="0.3">
      <c r="A26" s="1" t="s">
        <v>34</v>
      </c>
      <c r="B26" s="1"/>
      <c r="E26" s="6">
        <f>SUBTOTAL(9,E25:E25)</f>
        <v>11</v>
      </c>
      <c r="F26" s="6">
        <f>SUBTOTAL(9,F25:F25)</f>
        <v>3756712</v>
      </c>
      <c r="G26" s="6">
        <f>SUBTOTAL(9,G25:G25)</f>
        <v>0</v>
      </c>
      <c r="H26" s="6">
        <f>SUBTOTAL(9,H25:H25)</f>
        <v>0</v>
      </c>
    </row>
    <row r="27" spans="1:8" outlineLevel="2" x14ac:dyDescent="0.3">
      <c r="A27" s="1" t="s">
        <v>47</v>
      </c>
      <c r="B27" s="1" t="s">
        <v>24</v>
      </c>
      <c r="C27" t="s">
        <v>14</v>
      </c>
      <c r="D27" t="s">
        <v>27</v>
      </c>
      <c r="E27" s="6">
        <v>1</v>
      </c>
      <c r="F27" s="6">
        <v>100</v>
      </c>
      <c r="G27" s="6">
        <v>0</v>
      </c>
      <c r="H27" s="6">
        <v>0</v>
      </c>
    </row>
    <row r="28" spans="1:8" outlineLevel="2" x14ac:dyDescent="0.3">
      <c r="A28" s="1" t="s">
        <v>47</v>
      </c>
      <c r="B28" s="1" t="s">
        <v>24</v>
      </c>
      <c r="C28" t="s">
        <v>14</v>
      </c>
      <c r="D28" t="s">
        <v>25</v>
      </c>
      <c r="E28" s="6">
        <v>2</v>
      </c>
      <c r="F28" s="6">
        <v>3</v>
      </c>
      <c r="G28" s="6">
        <v>2</v>
      </c>
      <c r="H28" s="6">
        <v>1</v>
      </c>
    </row>
    <row r="29" spans="1:8" outlineLevel="2" x14ac:dyDescent="0.3">
      <c r="A29" s="7" t="s">
        <v>47</v>
      </c>
      <c r="B29" s="1" t="s">
        <v>24</v>
      </c>
      <c r="C29" t="s">
        <v>12</v>
      </c>
      <c r="D29" t="s">
        <v>28</v>
      </c>
      <c r="E29" s="6">
        <v>1</v>
      </c>
      <c r="F29" s="6">
        <v>344646</v>
      </c>
      <c r="G29" s="6">
        <v>0</v>
      </c>
      <c r="H29" s="6">
        <v>0</v>
      </c>
    </row>
    <row r="30" spans="1:8" outlineLevel="1" x14ac:dyDescent="0.3">
      <c r="A30" s="1" t="s">
        <v>48</v>
      </c>
      <c r="B30" s="1"/>
      <c r="E30" s="6">
        <f>SUBTOTAL(9,E27:E29)</f>
        <v>4</v>
      </c>
      <c r="F30" s="6">
        <f>SUBTOTAL(9,F27:F29)</f>
        <v>344749</v>
      </c>
      <c r="G30" s="6">
        <f>SUBTOTAL(9,G27:G29)</f>
        <v>2</v>
      </c>
      <c r="H30" s="6">
        <f>SUBTOTAL(9,H27:H29)</f>
        <v>1</v>
      </c>
    </row>
    <row r="31" spans="1:8" outlineLevel="2" x14ac:dyDescent="0.3">
      <c r="A31" s="1" t="s">
        <v>32</v>
      </c>
      <c r="B31" s="1" t="s">
        <v>32</v>
      </c>
      <c r="C31" t="s">
        <v>26</v>
      </c>
      <c r="D31" t="s">
        <v>25</v>
      </c>
      <c r="E31" s="6">
        <v>13</v>
      </c>
      <c r="F31" s="6"/>
      <c r="G31" s="6"/>
      <c r="H31" s="6">
        <v>7</v>
      </c>
    </row>
    <row r="32" spans="1:8" outlineLevel="2" x14ac:dyDescent="0.3">
      <c r="A32" s="1" t="s">
        <v>32</v>
      </c>
      <c r="B32" s="1" t="s">
        <v>32</v>
      </c>
      <c r="C32" t="s">
        <v>30</v>
      </c>
      <c r="D32" t="s">
        <v>27</v>
      </c>
      <c r="E32" s="6">
        <v>1</v>
      </c>
      <c r="F32" s="6"/>
      <c r="G32" s="6"/>
      <c r="H32" s="6"/>
    </row>
    <row r="33" spans="1:8" outlineLevel="2" x14ac:dyDescent="0.3">
      <c r="A33" s="1" t="s">
        <v>32</v>
      </c>
      <c r="B33" s="1" t="s">
        <v>32</v>
      </c>
      <c r="C33" t="s">
        <v>30</v>
      </c>
      <c r="D33" t="s">
        <v>29</v>
      </c>
      <c r="E33" s="6">
        <v>1</v>
      </c>
      <c r="F33" s="6"/>
      <c r="G33" s="6"/>
      <c r="H33" s="6">
        <v>0</v>
      </c>
    </row>
    <row r="34" spans="1:8" outlineLevel="2" x14ac:dyDescent="0.3">
      <c r="A34" s="1" t="s">
        <v>32</v>
      </c>
      <c r="B34" s="1" t="s">
        <v>32</v>
      </c>
      <c r="C34" t="s">
        <v>30</v>
      </c>
      <c r="D34" t="s">
        <v>25</v>
      </c>
      <c r="E34" s="6">
        <v>4</v>
      </c>
      <c r="F34" s="6"/>
      <c r="G34" s="6"/>
      <c r="H34" s="6">
        <v>2</v>
      </c>
    </row>
    <row r="35" spans="1:8" outlineLevel="2" x14ac:dyDescent="0.3">
      <c r="A35" s="1" t="s">
        <v>32</v>
      </c>
      <c r="B35" s="1" t="s">
        <v>32</v>
      </c>
      <c r="C35" t="s">
        <v>14</v>
      </c>
      <c r="D35" t="s">
        <v>27</v>
      </c>
      <c r="E35" s="6">
        <v>1</v>
      </c>
      <c r="F35" s="6"/>
      <c r="G35" s="6"/>
      <c r="H35" s="6"/>
    </row>
    <row r="36" spans="1:8" outlineLevel="2" x14ac:dyDescent="0.3">
      <c r="A36" s="1" t="s">
        <v>32</v>
      </c>
      <c r="B36" s="1" t="s">
        <v>32</v>
      </c>
      <c r="C36" t="s">
        <v>14</v>
      </c>
      <c r="D36" t="s">
        <v>31</v>
      </c>
      <c r="E36" s="6">
        <v>3</v>
      </c>
      <c r="F36" s="6"/>
      <c r="G36" s="6"/>
      <c r="H36" s="6">
        <v>0</v>
      </c>
    </row>
    <row r="37" spans="1:8" outlineLevel="2" x14ac:dyDescent="0.3">
      <c r="A37" s="1" t="s">
        <v>32</v>
      </c>
      <c r="B37" s="1" t="s">
        <v>32</v>
      </c>
      <c r="C37" t="s">
        <v>14</v>
      </c>
      <c r="D37" t="s">
        <v>28</v>
      </c>
      <c r="E37" s="6">
        <v>1</v>
      </c>
      <c r="F37" s="6"/>
      <c r="G37" s="6"/>
      <c r="H37" s="6"/>
    </row>
    <row r="38" spans="1:8" outlineLevel="2" x14ac:dyDescent="0.3">
      <c r="A38" s="1" t="s">
        <v>32</v>
      </c>
      <c r="B38" s="1" t="s">
        <v>32</v>
      </c>
      <c r="C38" t="s">
        <v>14</v>
      </c>
      <c r="D38" t="s">
        <v>29</v>
      </c>
      <c r="E38" s="6">
        <v>5</v>
      </c>
      <c r="F38" s="6"/>
      <c r="G38" s="6"/>
      <c r="H38" s="6">
        <v>16</v>
      </c>
    </row>
    <row r="39" spans="1:8" outlineLevel="2" x14ac:dyDescent="0.3">
      <c r="A39" s="7" t="s">
        <v>32</v>
      </c>
      <c r="B39" s="1" t="s">
        <v>32</v>
      </c>
      <c r="C39" t="s">
        <v>14</v>
      </c>
      <c r="D39" t="s">
        <v>25</v>
      </c>
      <c r="E39" s="6">
        <v>18</v>
      </c>
      <c r="F39" s="6"/>
      <c r="G39" s="6"/>
      <c r="H39" s="6">
        <v>12</v>
      </c>
    </row>
    <row r="40" spans="1:8" outlineLevel="1" x14ac:dyDescent="0.3">
      <c r="A40" s="7" t="s">
        <v>41</v>
      </c>
      <c r="B40" s="1"/>
      <c r="E40" s="6">
        <f>SUBTOTAL(9,E31:E39)</f>
        <v>47</v>
      </c>
      <c r="F40" s="6">
        <f>SUBTOTAL(9,F31:F39)</f>
        <v>0</v>
      </c>
      <c r="G40" s="6">
        <f>SUBTOTAL(9,G31:G39)</f>
        <v>0</v>
      </c>
      <c r="H40" s="6">
        <f>SUBTOTAL(9,H31:H39)</f>
        <v>37</v>
      </c>
    </row>
    <row r="41" spans="1:8" outlineLevel="2" x14ac:dyDescent="0.3">
      <c r="A41" s="7" t="s">
        <v>52</v>
      </c>
      <c r="B41" s="1" t="s">
        <v>52</v>
      </c>
      <c r="C41" t="s">
        <v>14</v>
      </c>
      <c r="D41" t="s">
        <v>25</v>
      </c>
      <c r="E41" s="6">
        <v>1</v>
      </c>
      <c r="F41" s="6"/>
      <c r="G41" s="6"/>
      <c r="H41" s="6"/>
    </row>
    <row r="42" spans="1:8" outlineLevel="1" x14ac:dyDescent="0.3">
      <c r="A42" s="1" t="s">
        <v>54</v>
      </c>
      <c r="B42" s="1"/>
      <c r="E42" s="6">
        <f>SUBTOTAL(9,E41:E41)</f>
        <v>1</v>
      </c>
      <c r="F42" s="6">
        <f>SUBTOTAL(9,F41:F41)</f>
        <v>0</v>
      </c>
      <c r="G42" s="6">
        <f>SUBTOTAL(9,G41:G41)</f>
        <v>0</v>
      </c>
      <c r="H42" s="6">
        <f>SUBTOTAL(9,H41:H41)</f>
        <v>0</v>
      </c>
    </row>
    <row r="43" spans="1:8" outlineLevel="2" x14ac:dyDescent="0.3">
      <c r="A43" s="1" t="s">
        <v>18</v>
      </c>
      <c r="B43" s="1" t="s">
        <v>18</v>
      </c>
      <c r="C43" t="s">
        <v>26</v>
      </c>
      <c r="D43" t="s">
        <v>27</v>
      </c>
      <c r="E43" s="6">
        <v>22</v>
      </c>
      <c r="F43" s="6">
        <v>339972</v>
      </c>
      <c r="G43" s="6"/>
      <c r="H43" s="6"/>
    </row>
    <row r="44" spans="1:8" outlineLevel="2" x14ac:dyDescent="0.3">
      <c r="A44" s="1" t="s">
        <v>18</v>
      </c>
      <c r="B44" s="1" t="s">
        <v>18</v>
      </c>
      <c r="C44" t="s">
        <v>26</v>
      </c>
      <c r="D44" t="s">
        <v>28</v>
      </c>
      <c r="E44" s="6">
        <v>1</v>
      </c>
      <c r="F44" s="6">
        <v>14464</v>
      </c>
      <c r="G44" s="6"/>
      <c r="H44" s="6"/>
    </row>
    <row r="45" spans="1:8" outlineLevel="2" x14ac:dyDescent="0.3">
      <c r="A45" s="1" t="s">
        <v>18</v>
      </c>
      <c r="B45" s="1" t="s">
        <v>18</v>
      </c>
      <c r="C45" t="s">
        <v>26</v>
      </c>
      <c r="D45" t="s">
        <v>29</v>
      </c>
      <c r="E45" s="6">
        <v>69</v>
      </c>
      <c r="F45" s="6">
        <v>543278</v>
      </c>
      <c r="G45" s="6"/>
      <c r="H45" s="6"/>
    </row>
    <row r="46" spans="1:8" outlineLevel="2" x14ac:dyDescent="0.3">
      <c r="A46" s="1" t="s">
        <v>18</v>
      </c>
      <c r="B46" s="1" t="s">
        <v>18</v>
      </c>
      <c r="C46" t="s">
        <v>26</v>
      </c>
      <c r="D46" t="s">
        <v>25</v>
      </c>
      <c r="E46" s="6">
        <v>1</v>
      </c>
      <c r="F46" s="6">
        <v>14809</v>
      </c>
      <c r="G46" s="6"/>
      <c r="H46" s="6"/>
    </row>
    <row r="47" spans="1:8" outlineLevel="2" x14ac:dyDescent="0.3">
      <c r="A47" s="1" t="s">
        <v>18</v>
      </c>
      <c r="B47" s="1" t="s">
        <v>18</v>
      </c>
      <c r="C47" t="s">
        <v>30</v>
      </c>
      <c r="D47" t="s">
        <v>27</v>
      </c>
      <c r="E47" s="6">
        <v>5</v>
      </c>
      <c r="F47" s="6">
        <v>120665</v>
      </c>
      <c r="G47" s="6"/>
      <c r="H47" s="6"/>
    </row>
    <row r="48" spans="1:8" outlineLevel="2" x14ac:dyDescent="0.3">
      <c r="A48" s="1" t="s">
        <v>18</v>
      </c>
      <c r="B48" s="1" t="s">
        <v>18</v>
      </c>
      <c r="C48" t="s">
        <v>14</v>
      </c>
      <c r="D48" t="s">
        <v>27</v>
      </c>
      <c r="E48" s="6">
        <v>20</v>
      </c>
      <c r="F48" s="6">
        <v>486386</v>
      </c>
      <c r="G48" s="6"/>
      <c r="H48" s="6"/>
    </row>
    <row r="49" spans="1:8" outlineLevel="2" x14ac:dyDescent="0.3">
      <c r="A49" s="1" t="s">
        <v>18</v>
      </c>
      <c r="B49" s="1" t="s">
        <v>18</v>
      </c>
      <c r="C49" t="s">
        <v>14</v>
      </c>
      <c r="D49" t="s">
        <v>31</v>
      </c>
      <c r="E49" s="6">
        <v>1</v>
      </c>
      <c r="F49" s="6">
        <v>14600</v>
      </c>
      <c r="G49" s="6"/>
      <c r="H49" s="6"/>
    </row>
    <row r="50" spans="1:8" outlineLevel="2" x14ac:dyDescent="0.3">
      <c r="A50" s="1" t="s">
        <v>18</v>
      </c>
      <c r="B50" s="1" t="s">
        <v>18</v>
      </c>
      <c r="C50" t="s">
        <v>14</v>
      </c>
      <c r="D50" t="s">
        <v>28</v>
      </c>
      <c r="E50" s="6">
        <v>1</v>
      </c>
      <c r="F50" s="6">
        <v>8590</v>
      </c>
      <c r="G50" s="6"/>
      <c r="H50" s="6"/>
    </row>
    <row r="51" spans="1:8" outlineLevel="2" x14ac:dyDescent="0.3">
      <c r="A51" s="1" t="s">
        <v>18</v>
      </c>
      <c r="B51" s="1" t="s">
        <v>18</v>
      </c>
      <c r="C51" t="s">
        <v>14</v>
      </c>
      <c r="D51" t="s">
        <v>29</v>
      </c>
      <c r="E51" s="6">
        <v>13</v>
      </c>
      <c r="F51" s="6">
        <v>171538</v>
      </c>
      <c r="G51" s="6"/>
      <c r="H51" s="6"/>
    </row>
    <row r="52" spans="1:8" outlineLevel="2" x14ac:dyDescent="0.3">
      <c r="A52" s="1" t="s">
        <v>18</v>
      </c>
      <c r="B52" s="1" t="s">
        <v>18</v>
      </c>
      <c r="C52" t="s">
        <v>12</v>
      </c>
      <c r="D52" t="s">
        <v>27</v>
      </c>
      <c r="E52" s="6">
        <v>17</v>
      </c>
      <c r="F52" s="6">
        <v>4175255</v>
      </c>
      <c r="G52" s="6"/>
      <c r="H52" s="6"/>
    </row>
    <row r="53" spans="1:8" outlineLevel="2" x14ac:dyDescent="0.3">
      <c r="A53" s="1" t="s">
        <v>18</v>
      </c>
      <c r="B53" s="1" t="s">
        <v>18</v>
      </c>
      <c r="C53" t="s">
        <v>12</v>
      </c>
      <c r="D53" t="s">
        <v>28</v>
      </c>
      <c r="E53" s="6">
        <v>2</v>
      </c>
      <c r="F53" s="6">
        <v>1054000</v>
      </c>
      <c r="G53" s="6"/>
      <c r="H53" s="6"/>
    </row>
    <row r="54" spans="1:8" outlineLevel="2" x14ac:dyDescent="0.3">
      <c r="A54" s="7" t="s">
        <v>18</v>
      </c>
      <c r="B54" s="1" t="s">
        <v>18</v>
      </c>
      <c r="C54" t="s">
        <v>12</v>
      </c>
      <c r="D54" t="s">
        <v>29</v>
      </c>
      <c r="E54" s="6">
        <v>4</v>
      </c>
      <c r="F54" s="6">
        <v>661321</v>
      </c>
      <c r="G54" s="6"/>
      <c r="H54" s="6"/>
    </row>
    <row r="55" spans="1:8" outlineLevel="1" x14ac:dyDescent="0.3">
      <c r="A55" s="1" t="s">
        <v>38</v>
      </c>
      <c r="B55" s="1"/>
      <c r="E55" s="6">
        <f>SUBTOTAL(9,E43:E54)</f>
        <v>156</v>
      </c>
      <c r="F55" s="6">
        <f>SUBTOTAL(9,F43:F54)</f>
        <v>7604878</v>
      </c>
      <c r="G55" s="6">
        <f>SUBTOTAL(9,G43:G54)</f>
        <v>0</v>
      </c>
      <c r="H55" s="6">
        <f>SUBTOTAL(9,H43:H54)</f>
        <v>0</v>
      </c>
    </row>
    <row r="56" spans="1:8" outlineLevel="2" x14ac:dyDescent="0.3">
      <c r="A56" s="1" t="s">
        <v>33</v>
      </c>
      <c r="B56" s="1" t="s">
        <v>24</v>
      </c>
      <c r="C56" t="s">
        <v>15</v>
      </c>
      <c r="D56" t="s">
        <v>29</v>
      </c>
      <c r="E56" s="6">
        <v>2</v>
      </c>
      <c r="F56" s="6">
        <v>2384200</v>
      </c>
      <c r="G56" s="6">
        <v>9</v>
      </c>
      <c r="H56" s="6">
        <v>0</v>
      </c>
    </row>
    <row r="57" spans="1:8" outlineLevel="2" x14ac:dyDescent="0.3">
      <c r="A57" s="1" t="s">
        <v>33</v>
      </c>
      <c r="B57" s="1" t="s">
        <v>24</v>
      </c>
      <c r="C57" t="s">
        <v>15</v>
      </c>
      <c r="D57" t="s">
        <v>25</v>
      </c>
      <c r="E57" s="6">
        <v>30</v>
      </c>
      <c r="F57" s="6">
        <v>7221171</v>
      </c>
      <c r="G57" s="6">
        <v>36</v>
      </c>
      <c r="H57" s="6">
        <v>3</v>
      </c>
    </row>
    <row r="58" spans="1:8" outlineLevel="2" x14ac:dyDescent="0.3">
      <c r="A58" s="1" t="s">
        <v>33</v>
      </c>
      <c r="B58" s="1" t="s">
        <v>24</v>
      </c>
      <c r="C58" t="s">
        <v>14</v>
      </c>
      <c r="D58" t="s">
        <v>28</v>
      </c>
      <c r="E58" s="6">
        <v>1</v>
      </c>
      <c r="F58" s="6">
        <v>6740</v>
      </c>
      <c r="G58" s="6">
        <v>0</v>
      </c>
      <c r="H58" s="6">
        <v>0</v>
      </c>
    </row>
    <row r="59" spans="1:8" outlineLevel="2" x14ac:dyDescent="0.3">
      <c r="A59" s="1" t="s">
        <v>33</v>
      </c>
      <c r="B59" s="1" t="s">
        <v>24</v>
      </c>
      <c r="C59" t="s">
        <v>14</v>
      </c>
      <c r="D59" t="s">
        <v>25</v>
      </c>
      <c r="E59" s="6">
        <v>21</v>
      </c>
      <c r="F59" s="6">
        <v>8738631</v>
      </c>
      <c r="G59" s="6">
        <v>26</v>
      </c>
      <c r="H59" s="6">
        <v>2</v>
      </c>
    </row>
    <row r="60" spans="1:8" outlineLevel="2" x14ac:dyDescent="0.3">
      <c r="A60" s="1" t="s">
        <v>33</v>
      </c>
      <c r="B60" s="1" t="s">
        <v>24</v>
      </c>
      <c r="C60" t="s">
        <v>12</v>
      </c>
      <c r="D60" t="s">
        <v>29</v>
      </c>
      <c r="E60" s="6">
        <v>5</v>
      </c>
      <c r="F60" s="6">
        <v>7325004</v>
      </c>
      <c r="G60" s="6">
        <v>41</v>
      </c>
      <c r="H60" s="6">
        <v>0</v>
      </c>
    </row>
    <row r="61" spans="1:8" outlineLevel="2" x14ac:dyDescent="0.3">
      <c r="A61" s="1" t="s">
        <v>33</v>
      </c>
      <c r="B61" s="1" t="s">
        <v>24</v>
      </c>
      <c r="C61" t="s">
        <v>12</v>
      </c>
      <c r="D61" t="s">
        <v>25</v>
      </c>
      <c r="E61" s="6">
        <v>31</v>
      </c>
      <c r="F61" s="6">
        <v>17892198</v>
      </c>
      <c r="G61" s="6">
        <v>58</v>
      </c>
      <c r="H61" s="6">
        <v>9</v>
      </c>
    </row>
    <row r="62" spans="1:8" outlineLevel="2" x14ac:dyDescent="0.3">
      <c r="A62" s="7" t="s">
        <v>33</v>
      </c>
      <c r="B62" s="1" t="s">
        <v>24</v>
      </c>
      <c r="C62" t="s">
        <v>12</v>
      </c>
      <c r="D62" t="s">
        <v>65</v>
      </c>
      <c r="E62" s="6">
        <v>2</v>
      </c>
      <c r="F62" s="6">
        <v>769970.72</v>
      </c>
      <c r="G62" s="6">
        <v>1</v>
      </c>
      <c r="H62" s="6">
        <v>0</v>
      </c>
    </row>
    <row r="63" spans="1:8" outlineLevel="1" x14ac:dyDescent="0.3">
      <c r="A63" s="1" t="s">
        <v>42</v>
      </c>
      <c r="B63" s="1"/>
      <c r="E63" s="6">
        <f>SUBTOTAL(9,E56:E62)</f>
        <v>92</v>
      </c>
      <c r="F63" s="6">
        <f>SUBTOTAL(9,F56:F62)</f>
        <v>44337914.719999999</v>
      </c>
      <c r="G63" s="6">
        <f>SUBTOTAL(9,G56:G62)</f>
        <v>171</v>
      </c>
      <c r="H63" s="6">
        <f>SUBTOTAL(9,H56:H62)</f>
        <v>14</v>
      </c>
    </row>
    <row r="64" spans="1:8" outlineLevel="2" x14ac:dyDescent="0.3">
      <c r="A64" s="1" t="s">
        <v>55</v>
      </c>
      <c r="B64" s="1" t="s">
        <v>24</v>
      </c>
      <c r="C64" t="s">
        <v>15</v>
      </c>
      <c r="D64" t="s">
        <v>28</v>
      </c>
      <c r="E64" s="6">
        <v>4</v>
      </c>
      <c r="F64" s="6">
        <v>112297</v>
      </c>
      <c r="G64" s="6">
        <v>0</v>
      </c>
      <c r="H64" s="6">
        <v>0</v>
      </c>
    </row>
    <row r="65" spans="1:8" outlineLevel="2" x14ac:dyDescent="0.3">
      <c r="A65" s="7" t="s">
        <v>55</v>
      </c>
      <c r="B65" s="1" t="s">
        <v>24</v>
      </c>
      <c r="C65" t="s">
        <v>12</v>
      </c>
      <c r="D65" t="s">
        <v>28</v>
      </c>
      <c r="E65" s="6">
        <v>1</v>
      </c>
      <c r="F65" s="6">
        <v>19629</v>
      </c>
      <c r="G65" s="6">
        <v>0</v>
      </c>
      <c r="H65" s="6">
        <v>0</v>
      </c>
    </row>
    <row r="66" spans="1:8" outlineLevel="1" x14ac:dyDescent="0.3">
      <c r="A66" s="1" t="s">
        <v>56</v>
      </c>
      <c r="B66" s="1"/>
      <c r="E66" s="6">
        <f>SUBTOTAL(9,E64:E65)</f>
        <v>5</v>
      </c>
      <c r="F66" s="6">
        <f>SUBTOTAL(9,F64:F65)</f>
        <v>131926</v>
      </c>
      <c r="G66" s="6">
        <f>SUBTOTAL(9,G64:G65)</f>
        <v>0</v>
      </c>
      <c r="H66" s="6">
        <f>SUBTOTAL(9,H64:H65)</f>
        <v>0</v>
      </c>
    </row>
    <row r="67" spans="1:8" outlineLevel="2" x14ac:dyDescent="0.3">
      <c r="A67" s="1" t="s">
        <v>43</v>
      </c>
      <c r="B67" s="1" t="s">
        <v>43</v>
      </c>
      <c r="C67" t="s">
        <v>14</v>
      </c>
      <c r="D67" t="s">
        <v>27</v>
      </c>
      <c r="E67" s="6">
        <v>45</v>
      </c>
      <c r="F67" s="6"/>
      <c r="G67" s="6"/>
      <c r="H67" s="6"/>
    </row>
    <row r="68" spans="1:8" outlineLevel="2" x14ac:dyDescent="0.3">
      <c r="A68" s="1" t="s">
        <v>43</v>
      </c>
      <c r="B68" s="1" t="s">
        <v>43</v>
      </c>
      <c r="C68" t="s">
        <v>14</v>
      </c>
      <c r="D68" t="s">
        <v>29</v>
      </c>
      <c r="E68" s="6">
        <v>7</v>
      </c>
      <c r="F68" s="6"/>
      <c r="G68" s="6"/>
      <c r="H68" s="6"/>
    </row>
    <row r="69" spans="1:8" outlineLevel="2" x14ac:dyDescent="0.3">
      <c r="A69" s="7" t="s">
        <v>43</v>
      </c>
      <c r="B69" s="1" t="s">
        <v>43</v>
      </c>
      <c r="C69" t="s">
        <v>14</v>
      </c>
      <c r="D69" t="s">
        <v>25</v>
      </c>
      <c r="E69" s="6">
        <v>13</v>
      </c>
      <c r="F69" s="6"/>
      <c r="G69" s="6"/>
      <c r="H69" s="6"/>
    </row>
    <row r="70" spans="1:8" outlineLevel="1" x14ac:dyDescent="0.3">
      <c r="A70" s="1" t="s">
        <v>44</v>
      </c>
      <c r="B70" s="1"/>
      <c r="E70" s="6">
        <f>SUBTOTAL(9,E67:E69)</f>
        <v>65</v>
      </c>
      <c r="F70" s="6">
        <f>SUBTOTAL(9,F67:F69)</f>
        <v>0</v>
      </c>
      <c r="G70" s="6">
        <f>SUBTOTAL(9,G67:G69)</f>
        <v>0</v>
      </c>
      <c r="H70" s="6">
        <f>SUBTOTAL(9,H67:H69)</f>
        <v>0</v>
      </c>
    </row>
    <row r="71" spans="1:8" x14ac:dyDescent="0.3">
      <c r="A71" s="1" t="s">
        <v>39</v>
      </c>
      <c r="B71" s="1"/>
      <c r="E71" s="6">
        <f>SUBTOTAL(9,E8:E69)</f>
        <v>762</v>
      </c>
      <c r="F71" s="6">
        <f>SUBTOTAL(9,F8:F69)</f>
        <v>142102419.72</v>
      </c>
      <c r="G71" s="6">
        <f>SUBTOTAL(9,G8:G69)</f>
        <v>225</v>
      </c>
      <c r="H71" s="6">
        <f>SUBTOTAL(9,H8:H69)</f>
        <v>54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94B7-F670-4634-999F-F45617F66CAF}">
  <dimension ref="A1:H101"/>
  <sheetViews>
    <sheetView topLeftCell="A33" zoomScaleNormal="100" workbookViewId="0">
      <selection activeCell="C22" sqref="C22"/>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662</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665</v>
      </c>
      <c r="C8" t="s">
        <v>12</v>
      </c>
      <c r="D8" s="1" t="s">
        <v>64</v>
      </c>
      <c r="E8" t="s">
        <v>666</v>
      </c>
      <c r="F8" s="6">
        <v>7767848</v>
      </c>
      <c r="G8" s="6"/>
      <c r="H8" s="6"/>
    </row>
    <row r="9" spans="1:8" outlineLevel="2" x14ac:dyDescent="0.3">
      <c r="A9" s="1" t="s">
        <v>11</v>
      </c>
      <c r="B9" s="1" t="s">
        <v>667</v>
      </c>
      <c r="C9" t="s">
        <v>12</v>
      </c>
      <c r="D9" s="1" t="s">
        <v>668</v>
      </c>
      <c r="E9" t="s">
        <v>669</v>
      </c>
      <c r="F9" s="6">
        <v>610000</v>
      </c>
      <c r="G9" s="6"/>
      <c r="H9" s="6"/>
    </row>
    <row r="10" spans="1:8" outlineLevel="2" x14ac:dyDescent="0.3">
      <c r="A10" s="1" t="s">
        <v>11</v>
      </c>
      <c r="B10" s="1" t="s">
        <v>670</v>
      </c>
      <c r="C10" t="s">
        <v>12</v>
      </c>
      <c r="D10" s="1" t="s">
        <v>671</v>
      </c>
      <c r="E10" t="s">
        <v>672</v>
      </c>
      <c r="F10" s="6">
        <v>1024459</v>
      </c>
      <c r="G10" s="6"/>
      <c r="H10" s="6"/>
    </row>
    <row r="11" spans="1:8" outlineLevel="2" x14ac:dyDescent="0.3">
      <c r="A11" s="1" t="s">
        <v>11</v>
      </c>
      <c r="B11" s="1" t="s">
        <v>673</v>
      </c>
      <c r="C11" t="s">
        <v>12</v>
      </c>
      <c r="D11" s="1" t="s">
        <v>77</v>
      </c>
      <c r="E11" t="s">
        <v>674</v>
      </c>
      <c r="F11" s="6">
        <v>1250000</v>
      </c>
      <c r="G11" s="6"/>
      <c r="H11" s="6"/>
    </row>
    <row r="12" spans="1:8" outlineLevel="2" x14ac:dyDescent="0.3">
      <c r="A12" s="7" t="s">
        <v>11</v>
      </c>
      <c r="B12" s="1" t="s">
        <v>675</v>
      </c>
      <c r="C12" t="s">
        <v>12</v>
      </c>
      <c r="D12" s="1" t="s">
        <v>676</v>
      </c>
      <c r="E12" t="s">
        <v>677</v>
      </c>
      <c r="F12" s="6">
        <v>750000</v>
      </c>
      <c r="G12" s="6"/>
      <c r="H12" s="6"/>
    </row>
    <row r="13" spans="1:8" outlineLevel="1" x14ac:dyDescent="0.3">
      <c r="A13" s="1" t="s">
        <v>34</v>
      </c>
      <c r="B13" s="1"/>
      <c r="D13" s="1"/>
      <c r="F13" s="6">
        <f>SUBTOTAL(9,F8:F12)</f>
        <v>11402307</v>
      </c>
      <c r="G13" s="6">
        <f>SUBTOTAL(9,G8:G12)</f>
        <v>0</v>
      </c>
      <c r="H13" s="6">
        <f>SUBTOTAL(9,H8:H12)</f>
        <v>0</v>
      </c>
    </row>
    <row r="14" spans="1:8" outlineLevel="2" x14ac:dyDescent="0.3">
      <c r="A14" s="1" t="s">
        <v>13</v>
      </c>
      <c r="B14" s="1" t="s">
        <v>678</v>
      </c>
      <c r="C14" t="s">
        <v>12</v>
      </c>
      <c r="D14" s="1" t="s">
        <v>679</v>
      </c>
      <c r="E14" t="s">
        <v>680</v>
      </c>
      <c r="F14" s="6">
        <v>800000</v>
      </c>
      <c r="G14" s="6">
        <v>0</v>
      </c>
      <c r="H14" s="6">
        <v>0</v>
      </c>
    </row>
    <row r="15" spans="1:8" outlineLevel="2" x14ac:dyDescent="0.3">
      <c r="A15" s="1" t="s">
        <v>13</v>
      </c>
      <c r="B15" s="1" t="s">
        <v>681</v>
      </c>
      <c r="C15" t="s">
        <v>12</v>
      </c>
      <c r="D15" s="1" t="s">
        <v>682</v>
      </c>
      <c r="E15" t="s">
        <v>683</v>
      </c>
      <c r="F15" s="6">
        <v>1000000</v>
      </c>
      <c r="G15" s="6">
        <v>0</v>
      </c>
      <c r="H15" s="6">
        <v>0</v>
      </c>
    </row>
    <row r="16" spans="1:8" outlineLevel="2" x14ac:dyDescent="0.3">
      <c r="A16" s="1" t="s">
        <v>13</v>
      </c>
      <c r="B16" s="1" t="s">
        <v>684</v>
      </c>
      <c r="C16" t="s">
        <v>12</v>
      </c>
      <c r="D16" s="1" t="s">
        <v>685</v>
      </c>
      <c r="E16" t="s">
        <v>686</v>
      </c>
      <c r="F16" s="6">
        <v>700000</v>
      </c>
      <c r="G16" s="6">
        <v>0</v>
      </c>
      <c r="H16" s="6">
        <v>0</v>
      </c>
    </row>
    <row r="17" spans="1:8" outlineLevel="2" x14ac:dyDescent="0.3">
      <c r="A17" s="1" t="s">
        <v>13</v>
      </c>
      <c r="B17" s="1" t="s">
        <v>687</v>
      </c>
      <c r="C17" t="s">
        <v>14</v>
      </c>
      <c r="D17" s="1" t="s">
        <v>688</v>
      </c>
      <c r="E17" t="s">
        <v>689</v>
      </c>
      <c r="F17" s="6">
        <v>1800000</v>
      </c>
      <c r="G17" s="6">
        <v>0</v>
      </c>
      <c r="H17" s="6">
        <v>0</v>
      </c>
    </row>
    <row r="18" spans="1:8" outlineLevel="2" x14ac:dyDescent="0.3">
      <c r="A18" s="1" t="s">
        <v>13</v>
      </c>
      <c r="B18" s="1" t="s">
        <v>690</v>
      </c>
      <c r="C18" t="s">
        <v>12</v>
      </c>
      <c r="D18" s="1" t="s">
        <v>691</v>
      </c>
      <c r="E18" t="s">
        <v>692</v>
      </c>
      <c r="F18" s="6">
        <v>2800000</v>
      </c>
      <c r="G18" s="6">
        <v>0</v>
      </c>
      <c r="H18" s="6">
        <v>0</v>
      </c>
    </row>
    <row r="19" spans="1:8" outlineLevel="2" x14ac:dyDescent="0.3">
      <c r="A19" s="1" t="s">
        <v>13</v>
      </c>
      <c r="B19" s="1" t="s">
        <v>693</v>
      </c>
      <c r="C19" t="s">
        <v>12</v>
      </c>
      <c r="D19" s="1" t="s">
        <v>694</v>
      </c>
      <c r="E19" t="s">
        <v>695</v>
      </c>
      <c r="F19" s="6">
        <v>3500000</v>
      </c>
      <c r="G19" s="6">
        <v>0</v>
      </c>
      <c r="H19" s="6">
        <v>0</v>
      </c>
    </row>
    <row r="20" spans="1:8" outlineLevel="2" x14ac:dyDescent="0.3">
      <c r="A20" s="1" t="s">
        <v>13</v>
      </c>
      <c r="B20" s="1" t="s">
        <v>696</v>
      </c>
      <c r="C20" t="s">
        <v>12</v>
      </c>
      <c r="D20" s="1" t="s">
        <v>64</v>
      </c>
      <c r="E20" t="s">
        <v>697</v>
      </c>
      <c r="F20" s="6">
        <v>725000</v>
      </c>
      <c r="G20" s="6">
        <v>0</v>
      </c>
      <c r="H20" s="6">
        <v>0</v>
      </c>
    </row>
    <row r="21" spans="1:8" outlineLevel="2" x14ac:dyDescent="0.3">
      <c r="A21" s="1" t="s">
        <v>13</v>
      </c>
      <c r="B21" s="1" t="s">
        <v>698</v>
      </c>
      <c r="C21" t="s">
        <v>14</v>
      </c>
      <c r="D21" s="1" t="s">
        <v>699</v>
      </c>
      <c r="E21" t="s">
        <v>700</v>
      </c>
      <c r="F21" s="6">
        <v>900000</v>
      </c>
      <c r="G21" s="6">
        <v>0</v>
      </c>
      <c r="H21" s="6">
        <v>0</v>
      </c>
    </row>
    <row r="22" spans="1:8" outlineLevel="2" x14ac:dyDescent="0.3">
      <c r="A22" s="1" t="s">
        <v>13</v>
      </c>
      <c r="B22" s="1" t="s">
        <v>701</v>
      </c>
      <c r="C22" t="s">
        <v>14</v>
      </c>
      <c r="D22" s="1" t="s">
        <v>702</v>
      </c>
      <c r="E22" t="s">
        <v>703</v>
      </c>
      <c r="F22" s="6">
        <v>775743</v>
      </c>
      <c r="G22" s="6">
        <v>0</v>
      </c>
      <c r="H22" s="6">
        <v>0</v>
      </c>
    </row>
    <row r="23" spans="1:8" outlineLevel="2" x14ac:dyDescent="0.3">
      <c r="A23" s="1" t="s">
        <v>13</v>
      </c>
      <c r="B23" s="1" t="s">
        <v>704</v>
      </c>
      <c r="C23" t="s">
        <v>14</v>
      </c>
      <c r="D23" s="1" t="s">
        <v>705</v>
      </c>
      <c r="E23" t="s">
        <v>706</v>
      </c>
      <c r="F23" s="6">
        <v>516948</v>
      </c>
      <c r="G23" s="6">
        <v>0</v>
      </c>
      <c r="H23" s="6">
        <v>0</v>
      </c>
    </row>
    <row r="24" spans="1:8" outlineLevel="2" x14ac:dyDescent="0.3">
      <c r="A24" s="1" t="s">
        <v>13</v>
      </c>
      <c r="B24" s="1" t="s">
        <v>707</v>
      </c>
      <c r="C24" t="s">
        <v>14</v>
      </c>
      <c r="D24" s="1" t="s">
        <v>708</v>
      </c>
      <c r="E24" t="s">
        <v>709</v>
      </c>
      <c r="F24" s="6">
        <v>1056246</v>
      </c>
      <c r="G24" s="6">
        <v>0</v>
      </c>
      <c r="H24" s="6">
        <v>0</v>
      </c>
    </row>
    <row r="25" spans="1:8" outlineLevel="2" x14ac:dyDescent="0.3">
      <c r="A25" s="1" t="s">
        <v>13</v>
      </c>
      <c r="B25" s="1" t="s">
        <v>710</v>
      </c>
      <c r="C25" t="s">
        <v>14</v>
      </c>
      <c r="D25" s="1" t="s">
        <v>711</v>
      </c>
      <c r="E25" t="s">
        <v>712</v>
      </c>
      <c r="F25" s="6">
        <v>2000000</v>
      </c>
      <c r="G25" s="6">
        <v>0</v>
      </c>
      <c r="H25" s="6">
        <v>0</v>
      </c>
    </row>
    <row r="26" spans="1:8" outlineLevel="2" x14ac:dyDescent="0.3">
      <c r="A26" s="1" t="s">
        <v>13</v>
      </c>
      <c r="B26" s="1" t="s">
        <v>713</v>
      </c>
      <c r="C26" t="s">
        <v>26</v>
      </c>
      <c r="D26" s="1" t="s">
        <v>460</v>
      </c>
      <c r="E26" t="s">
        <v>714</v>
      </c>
      <c r="F26" s="6">
        <v>1041100</v>
      </c>
      <c r="G26" s="6"/>
      <c r="H26" s="6"/>
    </row>
    <row r="27" spans="1:8" outlineLevel="2" x14ac:dyDescent="0.3">
      <c r="A27" s="1" t="s">
        <v>13</v>
      </c>
      <c r="B27" s="1" t="s">
        <v>715</v>
      </c>
      <c r="C27" t="s">
        <v>26</v>
      </c>
      <c r="D27" s="1" t="s">
        <v>716</v>
      </c>
      <c r="E27" t="s">
        <v>717</v>
      </c>
      <c r="F27" s="6">
        <v>650000</v>
      </c>
      <c r="G27" s="6"/>
      <c r="H27" s="6"/>
    </row>
    <row r="28" spans="1:8" outlineLevel="2" x14ac:dyDescent="0.3">
      <c r="A28" s="7" t="s">
        <v>13</v>
      </c>
      <c r="B28" s="1" t="s">
        <v>718</v>
      </c>
      <c r="C28" t="s">
        <v>26</v>
      </c>
      <c r="D28" s="1" t="s">
        <v>719</v>
      </c>
      <c r="E28" t="s">
        <v>720</v>
      </c>
      <c r="F28" s="6">
        <v>1691307</v>
      </c>
      <c r="G28" s="6"/>
      <c r="H28" s="6"/>
    </row>
    <row r="29" spans="1:8" outlineLevel="1" x14ac:dyDescent="0.3">
      <c r="A29" s="1" t="s">
        <v>35</v>
      </c>
      <c r="B29" s="1"/>
      <c r="D29" s="1"/>
      <c r="F29" s="6">
        <f>SUBTOTAL(9,F14:F28)</f>
        <v>19956344</v>
      </c>
      <c r="G29" s="6">
        <f>SUBTOTAL(9,G14:G28)</f>
        <v>0</v>
      </c>
      <c r="H29" s="6">
        <f>SUBTOTAL(9,H14:H28)</f>
        <v>0</v>
      </c>
    </row>
    <row r="30" spans="1:8" outlineLevel="2" x14ac:dyDescent="0.3">
      <c r="A30" s="1" t="s">
        <v>721</v>
      </c>
      <c r="B30" s="1" t="s">
        <v>722</v>
      </c>
      <c r="C30" t="s">
        <v>12</v>
      </c>
      <c r="D30" s="1" t="s">
        <v>723</v>
      </c>
      <c r="E30" t="s">
        <v>724</v>
      </c>
      <c r="F30" s="6">
        <v>605135</v>
      </c>
      <c r="G30" s="6">
        <v>0</v>
      </c>
      <c r="H30" s="6">
        <v>0</v>
      </c>
    </row>
    <row r="31" spans="1:8" outlineLevel="2" x14ac:dyDescent="0.3">
      <c r="A31" s="7" t="s">
        <v>721</v>
      </c>
      <c r="B31" s="1" t="s">
        <v>725</v>
      </c>
      <c r="C31" t="s">
        <v>12</v>
      </c>
      <c r="D31" s="1" t="s">
        <v>726</v>
      </c>
      <c r="E31" t="s">
        <v>727</v>
      </c>
      <c r="F31" s="6">
        <v>12667565</v>
      </c>
      <c r="G31" s="6">
        <v>90</v>
      </c>
      <c r="H31" s="6">
        <v>0</v>
      </c>
    </row>
    <row r="32" spans="1:8" outlineLevel="1" x14ac:dyDescent="0.3">
      <c r="A32" s="7" t="s">
        <v>1405</v>
      </c>
      <c r="B32" s="1"/>
      <c r="D32" s="1"/>
      <c r="F32" s="6">
        <f>SUBTOTAL(9,F30:F31)</f>
        <v>13272700</v>
      </c>
      <c r="G32" s="6">
        <f>SUBTOTAL(9,G30:G31)</f>
        <v>90</v>
      </c>
      <c r="H32" s="6">
        <f>SUBTOTAL(9,H30:H31)</f>
        <v>0</v>
      </c>
    </row>
    <row r="33" spans="1:8" outlineLevel="2" x14ac:dyDescent="0.3">
      <c r="A33" s="7" t="s">
        <v>51</v>
      </c>
      <c r="B33" s="1" t="s">
        <v>728</v>
      </c>
      <c r="C33" t="s">
        <v>12</v>
      </c>
      <c r="D33" s="1" t="s">
        <v>729</v>
      </c>
      <c r="E33" t="s">
        <v>730</v>
      </c>
      <c r="F33" s="6">
        <v>4568340</v>
      </c>
      <c r="G33" s="6">
        <v>0</v>
      </c>
      <c r="H33" s="6">
        <v>0</v>
      </c>
    </row>
    <row r="34" spans="1:8" outlineLevel="1" x14ac:dyDescent="0.3">
      <c r="A34" s="1" t="s">
        <v>53</v>
      </c>
      <c r="B34" s="1"/>
      <c r="D34" s="1"/>
      <c r="F34" s="6">
        <f>SUBTOTAL(9,F33:F33)</f>
        <v>4568340</v>
      </c>
      <c r="G34" s="6">
        <f>SUBTOTAL(9,G33:G33)</f>
        <v>0</v>
      </c>
      <c r="H34" s="6">
        <f>SUBTOTAL(9,H33:H33)</f>
        <v>0</v>
      </c>
    </row>
    <row r="35" spans="1:8" outlineLevel="2" x14ac:dyDescent="0.3">
      <c r="A35" s="1" t="s">
        <v>49</v>
      </c>
      <c r="B35" s="1" t="s">
        <v>731</v>
      </c>
      <c r="C35" t="s">
        <v>12</v>
      </c>
      <c r="D35" s="1" t="s">
        <v>732</v>
      </c>
      <c r="E35" t="s">
        <v>733</v>
      </c>
      <c r="F35" s="6">
        <v>700000</v>
      </c>
      <c r="G35" s="6">
        <v>0</v>
      </c>
      <c r="H35" s="6">
        <v>0</v>
      </c>
    </row>
    <row r="36" spans="1:8" outlineLevel="2" x14ac:dyDescent="0.3">
      <c r="A36" s="1" t="s">
        <v>49</v>
      </c>
      <c r="B36" s="1" t="s">
        <v>734</v>
      </c>
      <c r="C36" t="s">
        <v>14</v>
      </c>
      <c r="D36" s="1" t="s">
        <v>735</v>
      </c>
      <c r="E36" t="s">
        <v>736</v>
      </c>
      <c r="F36" s="6">
        <v>6200000</v>
      </c>
      <c r="G36" s="6">
        <v>0</v>
      </c>
      <c r="H36" s="6">
        <v>0</v>
      </c>
    </row>
    <row r="37" spans="1:8" outlineLevel="2" x14ac:dyDescent="0.3">
      <c r="A37" s="1" t="s">
        <v>49</v>
      </c>
      <c r="B37" s="1" t="s">
        <v>737</v>
      </c>
      <c r="C37" t="s">
        <v>12</v>
      </c>
      <c r="D37" s="1" t="s">
        <v>738</v>
      </c>
      <c r="E37" t="s">
        <v>739</v>
      </c>
      <c r="F37" s="6">
        <v>11250000</v>
      </c>
      <c r="G37" s="6">
        <v>0</v>
      </c>
      <c r="H37" s="6">
        <v>0</v>
      </c>
    </row>
    <row r="38" spans="1:8" outlineLevel="2" x14ac:dyDescent="0.3">
      <c r="A38" s="1" t="s">
        <v>49</v>
      </c>
      <c r="B38" s="1" t="s">
        <v>740</v>
      </c>
      <c r="C38" t="s">
        <v>14</v>
      </c>
      <c r="D38" s="1" t="s">
        <v>741</v>
      </c>
      <c r="E38" t="s">
        <v>742</v>
      </c>
      <c r="F38" s="6">
        <v>750000</v>
      </c>
      <c r="G38" s="6">
        <v>0</v>
      </c>
      <c r="H38" s="6">
        <v>0</v>
      </c>
    </row>
    <row r="39" spans="1:8" outlineLevel="2" x14ac:dyDescent="0.3">
      <c r="A39" s="1" t="s">
        <v>49</v>
      </c>
      <c r="B39" s="1" t="s">
        <v>743</v>
      </c>
      <c r="C39" t="s">
        <v>14</v>
      </c>
      <c r="D39" s="1" t="s">
        <v>744</v>
      </c>
      <c r="E39" t="s">
        <v>745</v>
      </c>
      <c r="F39" s="6">
        <v>1173250</v>
      </c>
      <c r="G39" s="6">
        <v>0</v>
      </c>
      <c r="H39" s="6">
        <v>0</v>
      </c>
    </row>
    <row r="40" spans="1:8" outlineLevel="2" x14ac:dyDescent="0.3">
      <c r="A40" s="1" t="s">
        <v>49</v>
      </c>
      <c r="B40" s="1" t="s">
        <v>746</v>
      </c>
      <c r="C40" t="s">
        <v>14</v>
      </c>
      <c r="D40" s="1" t="s">
        <v>747</v>
      </c>
      <c r="E40" t="s">
        <v>748</v>
      </c>
      <c r="F40" s="6">
        <v>600000</v>
      </c>
      <c r="G40" s="6">
        <v>0</v>
      </c>
      <c r="H40" s="6">
        <v>0</v>
      </c>
    </row>
    <row r="41" spans="1:8" outlineLevel="2" x14ac:dyDescent="0.3">
      <c r="A41" s="1" t="s">
        <v>49</v>
      </c>
      <c r="B41" s="1" t="s">
        <v>749</v>
      </c>
      <c r="C41" t="s">
        <v>14</v>
      </c>
      <c r="D41" s="1" t="s">
        <v>750</v>
      </c>
      <c r="E41" t="s">
        <v>751</v>
      </c>
      <c r="F41" s="6">
        <v>538736</v>
      </c>
      <c r="G41" s="6">
        <v>0</v>
      </c>
      <c r="H41" s="6">
        <v>0</v>
      </c>
    </row>
    <row r="42" spans="1:8" outlineLevel="2" x14ac:dyDescent="0.3">
      <c r="A42" s="7" t="s">
        <v>49</v>
      </c>
      <c r="B42" s="1" t="s">
        <v>752</v>
      </c>
      <c r="C42" t="s">
        <v>12</v>
      </c>
      <c r="D42" s="1" t="s">
        <v>747</v>
      </c>
      <c r="E42" t="s">
        <v>753</v>
      </c>
      <c r="F42" s="6">
        <v>1500000</v>
      </c>
      <c r="G42" s="6">
        <v>0</v>
      </c>
      <c r="H42" s="6">
        <v>0</v>
      </c>
    </row>
    <row r="43" spans="1:8" outlineLevel="1" x14ac:dyDescent="0.3">
      <c r="A43" s="1" t="s">
        <v>50</v>
      </c>
      <c r="B43" s="1"/>
      <c r="D43" s="1"/>
      <c r="F43" s="6">
        <f>SUBTOTAL(9,F35:F42)</f>
        <v>22711986</v>
      </c>
      <c r="G43" s="6">
        <f>SUBTOTAL(9,G35:G42)</f>
        <v>0</v>
      </c>
      <c r="H43" s="6">
        <f>SUBTOTAL(9,H35:H42)</f>
        <v>0</v>
      </c>
    </row>
    <row r="44" spans="1:8" outlineLevel="2" x14ac:dyDescent="0.3">
      <c r="A44" s="1" t="s">
        <v>45</v>
      </c>
      <c r="B44" s="1" t="s">
        <v>754</v>
      </c>
      <c r="C44" t="s">
        <v>12</v>
      </c>
      <c r="D44" s="1" t="s">
        <v>755</v>
      </c>
      <c r="E44" t="s">
        <v>756</v>
      </c>
      <c r="F44" s="6">
        <v>675000</v>
      </c>
      <c r="G44" s="6">
        <v>6</v>
      </c>
      <c r="H44" s="6">
        <v>0</v>
      </c>
    </row>
    <row r="45" spans="1:8" outlineLevel="2" x14ac:dyDescent="0.3">
      <c r="A45" s="7" t="s">
        <v>45</v>
      </c>
      <c r="B45" s="1" t="s">
        <v>757</v>
      </c>
      <c r="C45" t="s">
        <v>30</v>
      </c>
      <c r="D45" s="1" t="s">
        <v>758</v>
      </c>
      <c r="E45" t="s">
        <v>759</v>
      </c>
      <c r="F45" s="6">
        <v>3000000</v>
      </c>
      <c r="G45" s="6">
        <v>84</v>
      </c>
      <c r="H45" s="6">
        <v>0</v>
      </c>
    </row>
    <row r="46" spans="1:8" outlineLevel="1" x14ac:dyDescent="0.3">
      <c r="A46" s="1" t="s">
        <v>46</v>
      </c>
      <c r="B46" s="1"/>
      <c r="D46" s="1"/>
      <c r="F46" s="6">
        <f>SUBTOTAL(9,F44:F45)</f>
        <v>3675000</v>
      </c>
      <c r="G46" s="6">
        <f>SUBTOTAL(9,G44:G45)</f>
        <v>90</v>
      </c>
      <c r="H46" s="6">
        <f>SUBTOTAL(9,H44:H45)</f>
        <v>0</v>
      </c>
    </row>
    <row r="47" spans="1:8" outlineLevel="2" x14ac:dyDescent="0.3">
      <c r="A47" s="1" t="s">
        <v>16</v>
      </c>
      <c r="B47" s="1" t="s">
        <v>760</v>
      </c>
      <c r="C47" t="s">
        <v>12</v>
      </c>
      <c r="D47" s="1" t="s">
        <v>761</v>
      </c>
      <c r="E47" t="s">
        <v>762</v>
      </c>
      <c r="F47" s="6">
        <v>8997582</v>
      </c>
      <c r="G47" s="6">
        <v>55</v>
      </c>
      <c r="H47" s="6">
        <v>0</v>
      </c>
    </row>
    <row r="48" spans="1:8" outlineLevel="2" x14ac:dyDescent="0.3">
      <c r="A48" s="1" t="s">
        <v>16</v>
      </c>
      <c r="B48" s="1" t="s">
        <v>763</v>
      </c>
      <c r="C48" t="s">
        <v>12</v>
      </c>
      <c r="D48" s="1" t="s">
        <v>764</v>
      </c>
      <c r="E48" t="s">
        <v>765</v>
      </c>
      <c r="F48" s="6">
        <v>3074500</v>
      </c>
      <c r="G48" s="6">
        <v>14</v>
      </c>
      <c r="H48" s="6">
        <v>0</v>
      </c>
    </row>
    <row r="49" spans="1:8" outlineLevel="2" x14ac:dyDescent="0.3">
      <c r="A49" s="1" t="s">
        <v>16</v>
      </c>
      <c r="B49" s="1" t="s">
        <v>766</v>
      </c>
      <c r="C49" t="s">
        <v>12</v>
      </c>
      <c r="D49" s="1" t="s">
        <v>767</v>
      </c>
      <c r="E49" t="s">
        <v>70</v>
      </c>
      <c r="F49" s="6">
        <v>1253054</v>
      </c>
      <c r="G49" s="6">
        <v>18</v>
      </c>
      <c r="H49" s="6">
        <v>0</v>
      </c>
    </row>
    <row r="50" spans="1:8" outlineLevel="2" x14ac:dyDescent="0.3">
      <c r="A50" s="1" t="s">
        <v>16</v>
      </c>
      <c r="B50" s="1" t="s">
        <v>768</v>
      </c>
      <c r="C50" t="s">
        <v>12</v>
      </c>
      <c r="D50" s="1" t="s">
        <v>769</v>
      </c>
      <c r="E50" t="s">
        <v>770</v>
      </c>
      <c r="F50" s="6">
        <v>13404129</v>
      </c>
      <c r="G50" s="6">
        <v>117</v>
      </c>
      <c r="H50" s="6">
        <v>0</v>
      </c>
    </row>
    <row r="51" spans="1:8" outlineLevel="2" x14ac:dyDescent="0.3">
      <c r="A51" s="1" t="s">
        <v>16</v>
      </c>
      <c r="B51" s="1" t="s">
        <v>771</v>
      </c>
      <c r="C51" t="s">
        <v>12</v>
      </c>
      <c r="D51" s="1" t="s">
        <v>772</v>
      </c>
      <c r="E51" t="s">
        <v>773</v>
      </c>
      <c r="F51" s="6">
        <v>1497661</v>
      </c>
      <c r="G51" s="6">
        <v>7</v>
      </c>
      <c r="H51" s="6">
        <v>0</v>
      </c>
    </row>
    <row r="52" spans="1:8" outlineLevel="2" x14ac:dyDescent="0.3">
      <c r="A52" s="1" t="s">
        <v>16</v>
      </c>
      <c r="B52" s="1" t="s">
        <v>774</v>
      </c>
      <c r="C52" t="s">
        <v>15</v>
      </c>
      <c r="D52" s="1" t="s">
        <v>775</v>
      </c>
      <c r="E52" t="s">
        <v>776</v>
      </c>
      <c r="F52" s="6">
        <v>1460577</v>
      </c>
      <c r="G52" s="6">
        <v>5</v>
      </c>
      <c r="H52" s="6">
        <v>0</v>
      </c>
    </row>
    <row r="53" spans="1:8" outlineLevel="2" x14ac:dyDescent="0.3">
      <c r="A53" s="7" t="s">
        <v>16</v>
      </c>
      <c r="B53" s="1" t="s">
        <v>777</v>
      </c>
      <c r="C53" t="s">
        <v>15</v>
      </c>
      <c r="D53" s="1" t="s">
        <v>778</v>
      </c>
      <c r="E53" t="s">
        <v>779</v>
      </c>
      <c r="F53" s="6">
        <v>1760609</v>
      </c>
      <c r="G53" s="6">
        <v>6</v>
      </c>
      <c r="H53" s="6">
        <v>0</v>
      </c>
    </row>
    <row r="54" spans="1:8" outlineLevel="1" x14ac:dyDescent="0.3">
      <c r="A54" s="1" t="s">
        <v>36</v>
      </c>
      <c r="B54" s="1"/>
      <c r="D54" s="1"/>
      <c r="F54" s="6">
        <f>SUBTOTAL(9,F47:F53)</f>
        <v>31448112</v>
      </c>
      <c r="G54" s="6">
        <f>SUBTOTAL(9,G47:G53)</f>
        <v>222</v>
      </c>
      <c r="H54" s="6">
        <f>SUBTOTAL(9,H47:H53)</f>
        <v>0</v>
      </c>
    </row>
    <row r="55" spans="1:8" outlineLevel="2" x14ac:dyDescent="0.3">
      <c r="A55" s="1" t="s">
        <v>59</v>
      </c>
      <c r="B55" s="1" t="s">
        <v>780</v>
      </c>
      <c r="C55" t="s">
        <v>12</v>
      </c>
      <c r="D55" s="1" t="s">
        <v>781</v>
      </c>
      <c r="E55" t="s">
        <v>782</v>
      </c>
      <c r="F55" s="6">
        <v>783333</v>
      </c>
      <c r="G55" s="6">
        <v>0</v>
      </c>
      <c r="H55" s="6">
        <v>0</v>
      </c>
    </row>
    <row r="56" spans="1:8" outlineLevel="2" x14ac:dyDescent="0.3">
      <c r="A56" s="1" t="s">
        <v>59</v>
      </c>
      <c r="B56" s="1" t="s">
        <v>783</v>
      </c>
      <c r="C56" t="s">
        <v>14</v>
      </c>
      <c r="D56" s="1" t="s">
        <v>784</v>
      </c>
      <c r="E56" t="s">
        <v>785</v>
      </c>
      <c r="F56" s="6">
        <v>500000</v>
      </c>
      <c r="G56" s="6">
        <v>0</v>
      </c>
      <c r="H56" s="6">
        <v>0</v>
      </c>
    </row>
    <row r="57" spans="1:8" outlineLevel="2" x14ac:dyDescent="0.3">
      <c r="A57" s="1" t="s">
        <v>59</v>
      </c>
      <c r="B57" s="1" t="s">
        <v>786</v>
      </c>
      <c r="C57" t="s">
        <v>12</v>
      </c>
      <c r="D57" s="1" t="s">
        <v>787</v>
      </c>
      <c r="E57" t="s">
        <v>788</v>
      </c>
      <c r="F57" s="6">
        <v>566619</v>
      </c>
      <c r="G57" s="6">
        <v>2</v>
      </c>
      <c r="H57" s="6">
        <v>0</v>
      </c>
    </row>
    <row r="58" spans="1:8" outlineLevel="2" x14ac:dyDescent="0.3">
      <c r="A58" s="1" t="s">
        <v>59</v>
      </c>
      <c r="B58" s="1" t="s">
        <v>789</v>
      </c>
      <c r="C58" t="s">
        <v>12</v>
      </c>
      <c r="D58" s="1" t="s">
        <v>790</v>
      </c>
      <c r="E58" t="s">
        <v>791</v>
      </c>
      <c r="F58" s="6">
        <v>560641</v>
      </c>
      <c r="G58" s="6">
        <v>1</v>
      </c>
      <c r="H58" s="6">
        <v>0</v>
      </c>
    </row>
    <row r="59" spans="1:8" outlineLevel="2" x14ac:dyDescent="0.3">
      <c r="A59" s="7" t="s">
        <v>59</v>
      </c>
      <c r="B59" s="1" t="s">
        <v>792</v>
      </c>
      <c r="C59" t="s">
        <v>12</v>
      </c>
      <c r="D59" s="1" t="s">
        <v>793</v>
      </c>
      <c r="E59" t="s">
        <v>794</v>
      </c>
      <c r="F59" s="6">
        <v>1000000</v>
      </c>
      <c r="G59" s="6">
        <v>0</v>
      </c>
      <c r="H59" s="6">
        <v>0</v>
      </c>
    </row>
    <row r="60" spans="1:8" outlineLevel="1" x14ac:dyDescent="0.3">
      <c r="A60" s="1" t="s">
        <v>60</v>
      </c>
      <c r="B60" s="1"/>
      <c r="D60" s="1"/>
      <c r="F60" s="6">
        <f>SUBTOTAL(9,F55:F59)</f>
        <v>3410593</v>
      </c>
      <c r="G60" s="6">
        <f>SUBTOTAL(9,G55:G59)</f>
        <v>3</v>
      </c>
      <c r="H60" s="6">
        <f>SUBTOTAL(9,H55:H59)</f>
        <v>0</v>
      </c>
    </row>
    <row r="61" spans="1:8" outlineLevel="2" x14ac:dyDescent="0.3">
      <c r="A61" s="1" t="s">
        <v>17</v>
      </c>
      <c r="B61" s="1" t="s">
        <v>795</v>
      </c>
      <c r="C61" t="s">
        <v>12</v>
      </c>
      <c r="D61" s="1" t="s">
        <v>796</v>
      </c>
      <c r="E61" t="s">
        <v>797</v>
      </c>
      <c r="F61" s="6">
        <v>528082</v>
      </c>
      <c r="G61" s="6">
        <v>2</v>
      </c>
      <c r="H61" s="6">
        <v>1</v>
      </c>
    </row>
    <row r="62" spans="1:8" outlineLevel="2" x14ac:dyDescent="0.3">
      <c r="A62" s="1" t="s">
        <v>17</v>
      </c>
      <c r="B62" s="1" t="s">
        <v>798</v>
      </c>
      <c r="C62" t="s">
        <v>12</v>
      </c>
      <c r="D62" s="1" t="s">
        <v>799</v>
      </c>
      <c r="E62" t="s">
        <v>800</v>
      </c>
      <c r="F62" s="6">
        <v>577920</v>
      </c>
      <c r="G62" s="6">
        <v>4</v>
      </c>
      <c r="H62" s="6">
        <v>0</v>
      </c>
    </row>
    <row r="63" spans="1:8" outlineLevel="2" x14ac:dyDescent="0.3">
      <c r="A63" s="1" t="s">
        <v>17</v>
      </c>
      <c r="B63" s="1" t="s">
        <v>801</v>
      </c>
      <c r="C63" t="s">
        <v>12</v>
      </c>
      <c r="D63" s="1" t="s">
        <v>802</v>
      </c>
      <c r="E63" t="s">
        <v>803</v>
      </c>
      <c r="F63" s="6">
        <v>822493</v>
      </c>
      <c r="G63" s="6">
        <v>2</v>
      </c>
      <c r="H63" s="6">
        <v>0</v>
      </c>
    </row>
    <row r="64" spans="1:8" outlineLevel="2" x14ac:dyDescent="0.3">
      <c r="A64" s="1" t="s">
        <v>17</v>
      </c>
      <c r="B64" s="1" t="s">
        <v>804</v>
      </c>
      <c r="C64" t="s">
        <v>12</v>
      </c>
      <c r="D64" s="1" t="s">
        <v>805</v>
      </c>
      <c r="E64" t="s">
        <v>806</v>
      </c>
      <c r="F64" s="6">
        <v>563250</v>
      </c>
      <c r="G64" s="6">
        <v>2</v>
      </c>
      <c r="H64" s="6">
        <v>0</v>
      </c>
    </row>
    <row r="65" spans="1:8" outlineLevel="2" x14ac:dyDescent="0.3">
      <c r="A65" s="1" t="s">
        <v>17</v>
      </c>
      <c r="B65" s="1" t="s">
        <v>807</v>
      </c>
      <c r="C65" t="s">
        <v>15</v>
      </c>
      <c r="D65" s="1" t="s">
        <v>808</v>
      </c>
      <c r="E65" t="s">
        <v>809</v>
      </c>
      <c r="F65" s="6">
        <v>578981</v>
      </c>
      <c r="G65" s="6"/>
      <c r="H65" s="6"/>
    </row>
    <row r="66" spans="1:8" outlineLevel="2" x14ac:dyDescent="0.3">
      <c r="A66" s="1" t="s">
        <v>17</v>
      </c>
      <c r="B66" s="1" t="s">
        <v>810</v>
      </c>
      <c r="C66" t="s">
        <v>12</v>
      </c>
      <c r="D66" s="1" t="s">
        <v>811</v>
      </c>
      <c r="E66" t="s">
        <v>812</v>
      </c>
      <c r="F66" s="6">
        <v>539245</v>
      </c>
      <c r="G66" s="6">
        <v>2</v>
      </c>
      <c r="H66" s="6">
        <v>0</v>
      </c>
    </row>
    <row r="67" spans="1:8" outlineLevel="2" x14ac:dyDescent="0.3">
      <c r="A67" s="1" t="s">
        <v>17</v>
      </c>
      <c r="B67" s="1" t="s">
        <v>813</v>
      </c>
      <c r="C67" t="s">
        <v>12</v>
      </c>
      <c r="D67" s="1" t="s">
        <v>814</v>
      </c>
      <c r="E67" t="s">
        <v>815</v>
      </c>
      <c r="F67" s="6">
        <v>515243</v>
      </c>
      <c r="G67" s="6">
        <v>2</v>
      </c>
      <c r="H67" s="6">
        <v>0</v>
      </c>
    </row>
    <row r="68" spans="1:8" outlineLevel="2" x14ac:dyDescent="0.3">
      <c r="A68" s="1" t="s">
        <v>17</v>
      </c>
      <c r="B68" s="1" t="s">
        <v>816</v>
      </c>
      <c r="C68" t="s">
        <v>12</v>
      </c>
      <c r="D68" s="1" t="s">
        <v>817</v>
      </c>
      <c r="E68" t="s">
        <v>818</v>
      </c>
      <c r="F68" s="6">
        <v>808891</v>
      </c>
      <c r="G68" s="6">
        <v>2</v>
      </c>
      <c r="H68" s="6">
        <v>0</v>
      </c>
    </row>
    <row r="69" spans="1:8" outlineLevel="2" x14ac:dyDescent="0.3">
      <c r="A69" s="1" t="s">
        <v>17</v>
      </c>
      <c r="B69" s="1" t="s">
        <v>819</v>
      </c>
      <c r="C69" t="s">
        <v>12</v>
      </c>
      <c r="D69" s="1" t="s">
        <v>820</v>
      </c>
      <c r="E69" t="s">
        <v>821</v>
      </c>
      <c r="F69" s="6">
        <v>580974</v>
      </c>
      <c r="G69" s="6">
        <v>2</v>
      </c>
      <c r="H69" s="6">
        <v>0</v>
      </c>
    </row>
    <row r="70" spans="1:8" outlineLevel="2" x14ac:dyDescent="0.3">
      <c r="A70" s="1" t="s">
        <v>17</v>
      </c>
      <c r="B70" s="1" t="s">
        <v>822</v>
      </c>
      <c r="C70" t="s">
        <v>12</v>
      </c>
      <c r="D70" s="1" t="s">
        <v>823</v>
      </c>
      <c r="E70" t="s">
        <v>824</v>
      </c>
      <c r="F70" s="6">
        <v>656799</v>
      </c>
      <c r="G70" s="6">
        <v>2</v>
      </c>
      <c r="H70" s="6">
        <v>1</v>
      </c>
    </row>
    <row r="71" spans="1:8" outlineLevel="2" x14ac:dyDescent="0.3">
      <c r="A71" s="1" t="s">
        <v>17</v>
      </c>
      <c r="B71" s="1" t="s">
        <v>825</v>
      </c>
      <c r="C71" t="s">
        <v>12</v>
      </c>
      <c r="D71" s="1" t="s">
        <v>826</v>
      </c>
      <c r="E71" t="s">
        <v>827</v>
      </c>
      <c r="F71" s="6">
        <v>548989</v>
      </c>
      <c r="G71" s="6">
        <v>2</v>
      </c>
      <c r="H71" s="6">
        <v>0</v>
      </c>
    </row>
    <row r="72" spans="1:8" outlineLevel="2" x14ac:dyDescent="0.3">
      <c r="A72" s="1" t="s">
        <v>17</v>
      </c>
      <c r="B72" s="1" t="s">
        <v>828</v>
      </c>
      <c r="C72" t="s">
        <v>15</v>
      </c>
      <c r="D72" s="1" t="s">
        <v>829</v>
      </c>
      <c r="E72" t="s">
        <v>830</v>
      </c>
      <c r="F72" s="6">
        <v>566287</v>
      </c>
      <c r="G72" s="6">
        <v>2</v>
      </c>
      <c r="H72" s="6">
        <v>0</v>
      </c>
    </row>
    <row r="73" spans="1:8" outlineLevel="2" x14ac:dyDescent="0.3">
      <c r="A73" s="1" t="s">
        <v>17</v>
      </c>
      <c r="B73" s="1" t="s">
        <v>831</v>
      </c>
      <c r="C73" t="s">
        <v>15</v>
      </c>
      <c r="D73" s="1" t="s">
        <v>832</v>
      </c>
      <c r="E73" t="s">
        <v>833</v>
      </c>
      <c r="F73" s="6">
        <v>506054</v>
      </c>
      <c r="G73" s="6">
        <v>2</v>
      </c>
      <c r="H73" s="6">
        <v>0</v>
      </c>
    </row>
    <row r="74" spans="1:8" outlineLevel="2" x14ac:dyDescent="0.3">
      <c r="A74" s="1" t="s">
        <v>17</v>
      </c>
      <c r="B74" s="1" t="s">
        <v>834</v>
      </c>
      <c r="C74" t="s">
        <v>12</v>
      </c>
      <c r="D74" s="1" t="s">
        <v>835</v>
      </c>
      <c r="E74" t="s">
        <v>836</v>
      </c>
      <c r="F74" s="6">
        <v>504713</v>
      </c>
      <c r="G74" s="6">
        <v>0</v>
      </c>
      <c r="H74" s="6">
        <v>0</v>
      </c>
    </row>
    <row r="75" spans="1:8" outlineLevel="2" x14ac:dyDescent="0.3">
      <c r="A75" s="1" t="s">
        <v>17</v>
      </c>
      <c r="B75" s="1" t="s">
        <v>837</v>
      </c>
      <c r="C75" t="s">
        <v>12</v>
      </c>
      <c r="D75" s="1" t="s">
        <v>838</v>
      </c>
      <c r="E75" t="s">
        <v>839</v>
      </c>
      <c r="F75" s="6">
        <v>712328</v>
      </c>
      <c r="G75" s="6">
        <v>1</v>
      </c>
      <c r="H75" s="6">
        <v>0</v>
      </c>
    </row>
    <row r="76" spans="1:8" outlineLevel="2" x14ac:dyDescent="0.3">
      <c r="A76" s="1" t="s">
        <v>17</v>
      </c>
      <c r="B76" s="1" t="s">
        <v>840</v>
      </c>
      <c r="C76" t="s">
        <v>12</v>
      </c>
      <c r="D76" s="1" t="s">
        <v>841</v>
      </c>
      <c r="E76" t="s">
        <v>842</v>
      </c>
      <c r="F76" s="6">
        <v>765867</v>
      </c>
      <c r="G76" s="6">
        <v>2</v>
      </c>
      <c r="H76" s="6">
        <v>0</v>
      </c>
    </row>
    <row r="77" spans="1:8" outlineLevel="2" x14ac:dyDescent="0.3">
      <c r="A77" s="1" t="s">
        <v>17</v>
      </c>
      <c r="B77" s="1" t="s">
        <v>843</v>
      </c>
      <c r="C77" t="s">
        <v>12</v>
      </c>
      <c r="D77" s="1" t="s">
        <v>844</v>
      </c>
      <c r="E77" t="s">
        <v>845</v>
      </c>
      <c r="F77" s="6">
        <v>625061</v>
      </c>
      <c r="G77" s="6">
        <v>2</v>
      </c>
      <c r="H77" s="6">
        <v>0</v>
      </c>
    </row>
    <row r="78" spans="1:8" outlineLevel="2" x14ac:dyDescent="0.3">
      <c r="A78" s="1" t="s">
        <v>17</v>
      </c>
      <c r="B78" s="1" t="s">
        <v>846</v>
      </c>
      <c r="C78" t="s">
        <v>12</v>
      </c>
      <c r="D78" s="1" t="s">
        <v>847</v>
      </c>
      <c r="E78" t="s">
        <v>848</v>
      </c>
      <c r="F78" s="6">
        <v>755265</v>
      </c>
      <c r="G78" s="6">
        <v>3</v>
      </c>
      <c r="H78" s="6">
        <v>0</v>
      </c>
    </row>
    <row r="79" spans="1:8" outlineLevel="2" x14ac:dyDescent="0.3">
      <c r="A79" s="1" t="s">
        <v>17</v>
      </c>
      <c r="B79" s="1" t="s">
        <v>849</v>
      </c>
      <c r="C79" t="s">
        <v>14</v>
      </c>
      <c r="D79" s="1" t="s">
        <v>850</v>
      </c>
      <c r="E79" t="s">
        <v>851</v>
      </c>
      <c r="F79" s="6">
        <v>504451</v>
      </c>
      <c r="G79" s="6">
        <v>1</v>
      </c>
      <c r="H79" s="6">
        <v>0</v>
      </c>
    </row>
    <row r="80" spans="1:8" outlineLevel="2" x14ac:dyDescent="0.3">
      <c r="A80" s="1" t="s">
        <v>17</v>
      </c>
      <c r="B80" s="1" t="s">
        <v>852</v>
      </c>
      <c r="C80" t="s">
        <v>14</v>
      </c>
      <c r="D80" s="1" t="s">
        <v>853</v>
      </c>
      <c r="E80" t="s">
        <v>854</v>
      </c>
      <c r="F80" s="6">
        <v>674926</v>
      </c>
      <c r="G80" s="6">
        <v>1</v>
      </c>
      <c r="H80" s="6">
        <v>0</v>
      </c>
    </row>
    <row r="81" spans="1:8" outlineLevel="2" x14ac:dyDescent="0.3">
      <c r="A81" s="1" t="s">
        <v>17</v>
      </c>
      <c r="B81" s="1" t="s">
        <v>855</v>
      </c>
      <c r="C81" t="s">
        <v>12</v>
      </c>
      <c r="D81" s="1" t="s">
        <v>856</v>
      </c>
      <c r="E81" t="s">
        <v>857</v>
      </c>
      <c r="F81" s="6">
        <v>508166</v>
      </c>
      <c r="G81" s="6">
        <v>2</v>
      </c>
      <c r="H81" s="6">
        <v>0</v>
      </c>
    </row>
    <row r="82" spans="1:8" outlineLevel="2" x14ac:dyDescent="0.3">
      <c r="A82" s="1" t="s">
        <v>17</v>
      </c>
      <c r="B82" s="1" t="s">
        <v>858</v>
      </c>
      <c r="C82" t="s">
        <v>12</v>
      </c>
      <c r="D82" s="1" t="s">
        <v>859</v>
      </c>
      <c r="E82" t="s">
        <v>860</v>
      </c>
      <c r="F82" s="6">
        <v>801870</v>
      </c>
      <c r="G82" s="6">
        <v>2</v>
      </c>
      <c r="H82" s="6">
        <v>0</v>
      </c>
    </row>
    <row r="83" spans="1:8" outlineLevel="2" x14ac:dyDescent="0.3">
      <c r="A83" s="1" t="s">
        <v>17</v>
      </c>
      <c r="B83" s="1" t="s">
        <v>861</v>
      </c>
      <c r="C83" t="s">
        <v>12</v>
      </c>
      <c r="D83" s="1" t="s">
        <v>862</v>
      </c>
      <c r="E83" t="s">
        <v>863</v>
      </c>
      <c r="F83" s="6">
        <v>694536</v>
      </c>
      <c r="G83" s="6">
        <v>2</v>
      </c>
      <c r="H83" s="6">
        <v>0</v>
      </c>
    </row>
    <row r="84" spans="1:8" outlineLevel="2" x14ac:dyDescent="0.3">
      <c r="A84" s="1" t="s">
        <v>17</v>
      </c>
      <c r="B84" s="1" t="s">
        <v>864</v>
      </c>
      <c r="C84" t="s">
        <v>15</v>
      </c>
      <c r="D84" s="1" t="s">
        <v>865</v>
      </c>
      <c r="E84" t="s">
        <v>866</v>
      </c>
      <c r="F84" s="6">
        <v>620668</v>
      </c>
      <c r="G84" s="6">
        <v>2</v>
      </c>
      <c r="H84" s="6">
        <v>0</v>
      </c>
    </row>
    <row r="85" spans="1:8" outlineLevel="2" x14ac:dyDescent="0.3">
      <c r="A85" s="1" t="s">
        <v>17</v>
      </c>
      <c r="B85" s="1" t="s">
        <v>867</v>
      </c>
      <c r="C85" t="s">
        <v>14</v>
      </c>
      <c r="D85" s="1" t="s">
        <v>868</v>
      </c>
      <c r="E85" t="s">
        <v>570</v>
      </c>
      <c r="F85" s="6">
        <v>803762</v>
      </c>
      <c r="G85" s="6">
        <v>2</v>
      </c>
      <c r="H85" s="6">
        <v>0</v>
      </c>
    </row>
    <row r="86" spans="1:8" outlineLevel="2" x14ac:dyDescent="0.3">
      <c r="A86" s="1" t="s">
        <v>17</v>
      </c>
      <c r="B86" s="1" t="s">
        <v>869</v>
      </c>
      <c r="C86" t="s">
        <v>14</v>
      </c>
      <c r="D86" s="1" t="s">
        <v>870</v>
      </c>
      <c r="E86" t="s">
        <v>871</v>
      </c>
      <c r="F86" s="6">
        <v>687892</v>
      </c>
      <c r="G86" s="6">
        <v>2</v>
      </c>
      <c r="H86" s="6">
        <v>0</v>
      </c>
    </row>
    <row r="87" spans="1:8" outlineLevel="2" x14ac:dyDescent="0.3">
      <c r="A87" s="1" t="s">
        <v>17</v>
      </c>
      <c r="B87" s="1" t="s">
        <v>872</v>
      </c>
      <c r="C87" t="s">
        <v>12</v>
      </c>
      <c r="D87" s="1" t="s">
        <v>873</v>
      </c>
      <c r="E87" t="s">
        <v>874</v>
      </c>
      <c r="F87" s="6">
        <v>557671</v>
      </c>
      <c r="G87" s="6">
        <v>2</v>
      </c>
      <c r="H87" s="6">
        <v>0</v>
      </c>
    </row>
    <row r="88" spans="1:8" outlineLevel="2" x14ac:dyDescent="0.3">
      <c r="A88" s="1" t="s">
        <v>17</v>
      </c>
      <c r="B88" s="1" t="s">
        <v>875</v>
      </c>
      <c r="C88" t="s">
        <v>15</v>
      </c>
      <c r="D88" s="1" t="s">
        <v>876</v>
      </c>
      <c r="E88" t="s">
        <v>877</v>
      </c>
      <c r="F88" s="6">
        <v>699810</v>
      </c>
      <c r="G88" s="6"/>
      <c r="H88" s="6"/>
    </row>
    <row r="89" spans="1:8" outlineLevel="2" x14ac:dyDescent="0.3">
      <c r="A89" s="1" t="s">
        <v>17</v>
      </c>
      <c r="B89" s="1" t="s">
        <v>878</v>
      </c>
      <c r="C89" t="s">
        <v>12</v>
      </c>
      <c r="D89" s="1" t="s">
        <v>879</v>
      </c>
      <c r="E89" t="s">
        <v>880</v>
      </c>
      <c r="F89" s="6">
        <v>503646</v>
      </c>
      <c r="G89" s="6">
        <v>2</v>
      </c>
      <c r="H89" s="6">
        <v>0</v>
      </c>
    </row>
    <row r="90" spans="1:8" outlineLevel="2" x14ac:dyDescent="0.3">
      <c r="A90" s="1" t="s">
        <v>17</v>
      </c>
      <c r="B90" s="1" t="s">
        <v>881</v>
      </c>
      <c r="C90" t="s">
        <v>12</v>
      </c>
      <c r="D90" s="1" t="s">
        <v>882</v>
      </c>
      <c r="E90" t="s">
        <v>883</v>
      </c>
      <c r="F90" s="6">
        <v>629759</v>
      </c>
      <c r="G90" s="6">
        <v>2</v>
      </c>
      <c r="H90" s="6">
        <v>0</v>
      </c>
    </row>
    <row r="91" spans="1:8" outlineLevel="2" x14ac:dyDescent="0.3">
      <c r="A91" s="1" t="s">
        <v>17</v>
      </c>
      <c r="B91" s="1" t="s">
        <v>884</v>
      </c>
      <c r="C91" t="s">
        <v>14</v>
      </c>
      <c r="D91" s="1" t="s">
        <v>885</v>
      </c>
      <c r="E91" t="s">
        <v>886</v>
      </c>
      <c r="F91" s="6">
        <v>699854</v>
      </c>
      <c r="G91" s="6">
        <v>1</v>
      </c>
      <c r="H91" s="6">
        <v>0</v>
      </c>
    </row>
    <row r="92" spans="1:8" outlineLevel="2" x14ac:dyDescent="0.3">
      <c r="A92" s="1" t="s">
        <v>17</v>
      </c>
      <c r="B92" s="1" t="s">
        <v>887</v>
      </c>
      <c r="C92" t="s">
        <v>12</v>
      </c>
      <c r="D92" s="1" t="s">
        <v>888</v>
      </c>
      <c r="E92" t="s">
        <v>889</v>
      </c>
      <c r="F92" s="6">
        <v>632133</v>
      </c>
      <c r="G92" s="6">
        <v>2</v>
      </c>
      <c r="H92" s="6">
        <v>0</v>
      </c>
    </row>
    <row r="93" spans="1:8" outlineLevel="2" x14ac:dyDescent="0.3">
      <c r="A93" s="1" t="s">
        <v>17</v>
      </c>
      <c r="B93" s="1" t="s">
        <v>890</v>
      </c>
      <c r="C93" t="s">
        <v>15</v>
      </c>
      <c r="D93" s="1" t="s">
        <v>891</v>
      </c>
      <c r="E93" t="s">
        <v>892</v>
      </c>
      <c r="F93" s="6">
        <v>578556</v>
      </c>
      <c r="G93" s="6">
        <v>2</v>
      </c>
      <c r="H93" s="6">
        <v>0</v>
      </c>
    </row>
    <row r="94" spans="1:8" outlineLevel="2" x14ac:dyDescent="0.3">
      <c r="A94" s="1" t="s">
        <v>17</v>
      </c>
      <c r="B94" s="1" t="s">
        <v>893</v>
      </c>
      <c r="C94" t="s">
        <v>12</v>
      </c>
      <c r="D94" s="1" t="s">
        <v>894</v>
      </c>
      <c r="E94" t="s">
        <v>895</v>
      </c>
      <c r="F94" s="6">
        <v>696677</v>
      </c>
      <c r="G94" s="6">
        <v>2</v>
      </c>
      <c r="H94" s="6">
        <v>1</v>
      </c>
    </row>
    <row r="95" spans="1:8" outlineLevel="2" x14ac:dyDescent="0.3">
      <c r="A95" s="1" t="s">
        <v>17</v>
      </c>
      <c r="B95" s="1" t="s">
        <v>896</v>
      </c>
      <c r="C95" t="s">
        <v>14</v>
      </c>
      <c r="D95" s="1" t="s">
        <v>897</v>
      </c>
      <c r="E95" t="s">
        <v>898</v>
      </c>
      <c r="F95" s="6">
        <v>628649</v>
      </c>
      <c r="G95" s="6">
        <v>1</v>
      </c>
      <c r="H95" s="6">
        <v>1</v>
      </c>
    </row>
    <row r="96" spans="1:8" outlineLevel="2" x14ac:dyDescent="0.3">
      <c r="A96" s="1" t="s">
        <v>17</v>
      </c>
      <c r="B96" s="1" t="s">
        <v>899</v>
      </c>
      <c r="C96" t="s">
        <v>14</v>
      </c>
      <c r="D96" s="1" t="s">
        <v>900</v>
      </c>
      <c r="E96" t="s">
        <v>901</v>
      </c>
      <c r="F96" s="6">
        <v>770003</v>
      </c>
      <c r="G96" s="6">
        <v>0</v>
      </c>
      <c r="H96" s="6">
        <v>0</v>
      </c>
    </row>
    <row r="97" spans="1:8" outlineLevel="2" x14ac:dyDescent="0.3">
      <c r="A97" s="7" t="s">
        <v>17</v>
      </c>
      <c r="B97" s="1" t="s">
        <v>902</v>
      </c>
      <c r="C97" t="s">
        <v>14</v>
      </c>
      <c r="D97" s="1" t="s">
        <v>903</v>
      </c>
      <c r="E97" t="s">
        <v>904</v>
      </c>
      <c r="F97" s="6">
        <v>640798</v>
      </c>
      <c r="G97" s="6">
        <v>1</v>
      </c>
      <c r="H97" s="6">
        <v>0</v>
      </c>
    </row>
    <row r="98" spans="1:8" outlineLevel="1" x14ac:dyDescent="0.3">
      <c r="A98" s="7" t="s">
        <v>37</v>
      </c>
      <c r="B98" s="1"/>
      <c r="D98" s="1"/>
      <c r="F98" s="6">
        <f>SUBTOTAL(9,F61:F97)</f>
        <v>23490269</v>
      </c>
      <c r="G98" s="6">
        <f>SUBTOTAL(9,G61:G97)</f>
        <v>63</v>
      </c>
      <c r="H98" s="6">
        <f>SUBTOTAL(9,H61:H97)</f>
        <v>4</v>
      </c>
    </row>
    <row r="99" spans="1:8" outlineLevel="2" x14ac:dyDescent="0.3">
      <c r="A99" s="7" t="s">
        <v>18</v>
      </c>
      <c r="B99" s="1" t="s">
        <v>905</v>
      </c>
      <c r="C99" t="s">
        <v>12</v>
      </c>
      <c r="D99" s="1" t="s">
        <v>726</v>
      </c>
      <c r="E99" t="s">
        <v>906</v>
      </c>
      <c r="F99" s="6">
        <v>1000000</v>
      </c>
      <c r="G99" s="6"/>
      <c r="H99" s="6"/>
    </row>
    <row r="100" spans="1:8" outlineLevel="1" x14ac:dyDescent="0.3">
      <c r="A100" s="1" t="s">
        <v>38</v>
      </c>
      <c r="B100" s="1"/>
      <c r="D100" s="1"/>
      <c r="F100" s="6">
        <f>SUBTOTAL(9,F99:F99)</f>
        <v>1000000</v>
      </c>
      <c r="G100" s="6">
        <f>SUBTOTAL(9,G99:G99)</f>
        <v>0</v>
      </c>
      <c r="H100" s="6">
        <f>SUBTOTAL(9,H99:H99)</f>
        <v>0</v>
      </c>
    </row>
    <row r="101" spans="1:8" x14ac:dyDescent="0.3">
      <c r="A101" s="1" t="s">
        <v>39</v>
      </c>
      <c r="B101" s="1"/>
      <c r="D101" s="1"/>
      <c r="F101" s="6">
        <f>SUBTOTAL(9,F8:F99)</f>
        <v>134935651</v>
      </c>
      <c r="G101" s="6">
        <f>SUBTOTAL(9,G8:G99)</f>
        <v>468</v>
      </c>
      <c r="H101" s="6">
        <f>SUBTOTAL(9,H8:H99)</f>
        <v>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E8858-98AF-41B2-8FA0-AACBB1AC667B}">
  <dimension ref="A1:H79"/>
  <sheetViews>
    <sheetView topLeftCell="A46" zoomScale="80" zoomScaleNormal="80" workbookViewId="0">
      <selection activeCell="A23" sqref="A23"/>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662</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29</v>
      </c>
      <c r="E8" s="6">
        <v>1</v>
      </c>
      <c r="F8" s="6">
        <v>400</v>
      </c>
      <c r="G8" s="6"/>
      <c r="H8" s="6"/>
    </row>
    <row r="9" spans="1:8" outlineLevel="2" x14ac:dyDescent="0.3">
      <c r="A9" s="1" t="s">
        <v>23</v>
      </c>
      <c r="B9" s="1" t="s">
        <v>24</v>
      </c>
      <c r="C9" t="s">
        <v>15</v>
      </c>
      <c r="D9" t="s">
        <v>25</v>
      </c>
      <c r="E9" s="6">
        <v>3</v>
      </c>
      <c r="F9" s="6">
        <v>541779</v>
      </c>
      <c r="G9" s="6">
        <v>2</v>
      </c>
      <c r="H9" s="6">
        <v>0</v>
      </c>
    </row>
    <row r="10" spans="1:8" outlineLevel="2" x14ac:dyDescent="0.3">
      <c r="A10" s="1" t="s">
        <v>23</v>
      </c>
      <c r="B10" s="1" t="s">
        <v>24</v>
      </c>
      <c r="C10" t="s">
        <v>26</v>
      </c>
      <c r="D10" t="s">
        <v>27</v>
      </c>
      <c r="E10" s="6">
        <v>25</v>
      </c>
      <c r="F10" s="6">
        <v>4796841</v>
      </c>
      <c r="G10" s="6"/>
      <c r="H10" s="6"/>
    </row>
    <row r="11" spans="1:8" outlineLevel="2" x14ac:dyDescent="0.3">
      <c r="A11" s="1" t="s">
        <v>23</v>
      </c>
      <c r="B11" s="1" t="s">
        <v>24</v>
      </c>
      <c r="C11" t="s">
        <v>26</v>
      </c>
      <c r="D11" t="s">
        <v>28</v>
      </c>
      <c r="E11" s="6">
        <v>4</v>
      </c>
      <c r="F11" s="6">
        <v>391503</v>
      </c>
      <c r="G11" s="6"/>
      <c r="H11" s="6"/>
    </row>
    <row r="12" spans="1:8" outlineLevel="2" x14ac:dyDescent="0.3">
      <c r="A12" s="1" t="s">
        <v>23</v>
      </c>
      <c r="B12" s="1" t="s">
        <v>24</v>
      </c>
      <c r="C12" t="s">
        <v>26</v>
      </c>
      <c r="D12" t="s">
        <v>29</v>
      </c>
      <c r="E12" s="6">
        <v>9</v>
      </c>
      <c r="F12" s="6">
        <v>1118045</v>
      </c>
      <c r="G12" s="6">
        <v>0</v>
      </c>
      <c r="H12" s="6">
        <v>0</v>
      </c>
    </row>
    <row r="13" spans="1:8" outlineLevel="2" x14ac:dyDescent="0.3">
      <c r="A13" s="1" t="s">
        <v>23</v>
      </c>
      <c r="B13" s="1" t="s">
        <v>24</v>
      </c>
      <c r="C13" t="s">
        <v>26</v>
      </c>
      <c r="D13" t="s">
        <v>25</v>
      </c>
      <c r="E13" s="6">
        <v>124</v>
      </c>
      <c r="F13" s="6">
        <v>7961380</v>
      </c>
      <c r="G13" s="6">
        <v>0</v>
      </c>
      <c r="H13" s="6">
        <v>0</v>
      </c>
    </row>
    <row r="14" spans="1:8" outlineLevel="2" x14ac:dyDescent="0.3">
      <c r="A14" s="1" t="s">
        <v>23</v>
      </c>
      <c r="B14" s="1" t="s">
        <v>24</v>
      </c>
      <c r="C14" t="s">
        <v>30</v>
      </c>
      <c r="D14" t="s">
        <v>29</v>
      </c>
      <c r="E14" s="6">
        <v>1</v>
      </c>
      <c r="F14" s="6">
        <v>3000000</v>
      </c>
      <c r="G14" s="6">
        <v>84</v>
      </c>
      <c r="H14" s="6">
        <v>0</v>
      </c>
    </row>
    <row r="15" spans="1:8" outlineLevel="2" x14ac:dyDescent="0.3">
      <c r="A15" s="1" t="s">
        <v>23</v>
      </c>
      <c r="B15" s="1" t="s">
        <v>24</v>
      </c>
      <c r="C15" t="s">
        <v>30</v>
      </c>
      <c r="D15" t="s">
        <v>25</v>
      </c>
      <c r="E15" s="6">
        <v>6</v>
      </c>
      <c r="F15" s="6">
        <v>513753</v>
      </c>
      <c r="G15" s="6">
        <v>3</v>
      </c>
      <c r="H15" s="6">
        <v>0</v>
      </c>
    </row>
    <row r="16" spans="1:8" outlineLevel="2" x14ac:dyDescent="0.3">
      <c r="A16" s="1" t="s">
        <v>23</v>
      </c>
      <c r="B16" s="1" t="s">
        <v>24</v>
      </c>
      <c r="C16" t="s">
        <v>14</v>
      </c>
      <c r="D16" t="s">
        <v>27</v>
      </c>
      <c r="E16" s="6">
        <v>48</v>
      </c>
      <c r="F16" s="6">
        <v>10961388</v>
      </c>
      <c r="G16" s="6">
        <v>0</v>
      </c>
      <c r="H16" s="6">
        <v>0</v>
      </c>
    </row>
    <row r="17" spans="1:8" outlineLevel="2" x14ac:dyDescent="0.3">
      <c r="A17" s="1" t="s">
        <v>23</v>
      </c>
      <c r="B17" s="1" t="s">
        <v>24</v>
      </c>
      <c r="C17" t="s">
        <v>14</v>
      </c>
      <c r="D17" t="s">
        <v>31</v>
      </c>
      <c r="E17" s="6">
        <v>4</v>
      </c>
      <c r="F17" s="6">
        <v>445000</v>
      </c>
      <c r="G17" s="6">
        <v>0</v>
      </c>
      <c r="H17" s="6">
        <v>0</v>
      </c>
    </row>
    <row r="18" spans="1:8" outlineLevel="2" x14ac:dyDescent="0.3">
      <c r="A18" s="1" t="s">
        <v>23</v>
      </c>
      <c r="B18" s="1" t="s">
        <v>24</v>
      </c>
      <c r="C18" t="s">
        <v>14</v>
      </c>
      <c r="D18" t="s">
        <v>28</v>
      </c>
      <c r="E18" s="6">
        <v>11</v>
      </c>
      <c r="F18" s="6">
        <v>9882184</v>
      </c>
      <c r="G18" s="6">
        <v>0</v>
      </c>
      <c r="H18" s="6">
        <v>0</v>
      </c>
    </row>
    <row r="19" spans="1:8" outlineLevel="2" x14ac:dyDescent="0.3">
      <c r="A19" s="1" t="s">
        <v>23</v>
      </c>
      <c r="B19" s="1" t="s">
        <v>24</v>
      </c>
      <c r="C19" t="s">
        <v>14</v>
      </c>
      <c r="D19" t="s">
        <v>29</v>
      </c>
      <c r="E19" s="6">
        <v>9</v>
      </c>
      <c r="F19" s="6">
        <v>713136</v>
      </c>
      <c r="G19" s="6">
        <v>0</v>
      </c>
      <c r="H19" s="6">
        <v>2</v>
      </c>
    </row>
    <row r="20" spans="1:8" outlineLevel="2" x14ac:dyDescent="0.3">
      <c r="A20" s="1" t="s">
        <v>23</v>
      </c>
      <c r="B20" s="1" t="s">
        <v>24</v>
      </c>
      <c r="C20" t="s">
        <v>14</v>
      </c>
      <c r="D20" t="s">
        <v>25</v>
      </c>
      <c r="E20" s="6">
        <v>116</v>
      </c>
      <c r="F20" s="6">
        <v>16781992</v>
      </c>
      <c r="G20" s="6">
        <v>26</v>
      </c>
      <c r="H20" s="6">
        <v>4</v>
      </c>
    </row>
    <row r="21" spans="1:8" outlineLevel="2" x14ac:dyDescent="0.3">
      <c r="A21" s="1" t="s">
        <v>23</v>
      </c>
      <c r="B21" s="1" t="s">
        <v>24</v>
      </c>
      <c r="C21" t="s">
        <v>12</v>
      </c>
      <c r="D21" t="s">
        <v>27</v>
      </c>
      <c r="E21" s="6">
        <v>10</v>
      </c>
      <c r="F21" s="6">
        <v>10659595</v>
      </c>
      <c r="G21" s="6">
        <v>0</v>
      </c>
      <c r="H21" s="6">
        <v>0</v>
      </c>
    </row>
    <row r="22" spans="1:8" outlineLevel="2" x14ac:dyDescent="0.3">
      <c r="A22" s="1" t="s">
        <v>23</v>
      </c>
      <c r="B22" s="1" t="s">
        <v>24</v>
      </c>
      <c r="C22" t="s">
        <v>12</v>
      </c>
      <c r="D22" t="s">
        <v>31</v>
      </c>
      <c r="E22" s="6">
        <v>1</v>
      </c>
      <c r="F22" s="6">
        <v>4568340</v>
      </c>
      <c r="G22" s="6">
        <v>0</v>
      </c>
      <c r="H22" s="6">
        <v>0</v>
      </c>
    </row>
    <row r="23" spans="1:8" outlineLevel="2" x14ac:dyDescent="0.3">
      <c r="A23" s="1" t="s">
        <v>23</v>
      </c>
      <c r="B23" s="1" t="s">
        <v>24</v>
      </c>
      <c r="C23" t="s">
        <v>12</v>
      </c>
      <c r="D23" t="s">
        <v>28</v>
      </c>
      <c r="E23" s="6">
        <v>5</v>
      </c>
      <c r="F23" s="6">
        <v>14176722</v>
      </c>
      <c r="G23" s="6">
        <v>0</v>
      </c>
      <c r="H23" s="6">
        <v>0</v>
      </c>
    </row>
    <row r="24" spans="1:8" outlineLevel="2" x14ac:dyDescent="0.3">
      <c r="A24" s="1" t="s">
        <v>23</v>
      </c>
      <c r="B24" s="1" t="s">
        <v>24</v>
      </c>
      <c r="C24" t="s">
        <v>12</v>
      </c>
      <c r="D24" t="s">
        <v>29</v>
      </c>
      <c r="E24" s="6">
        <v>2</v>
      </c>
      <c r="F24" s="6">
        <v>744744</v>
      </c>
      <c r="G24" s="6">
        <v>7</v>
      </c>
      <c r="H24" s="6">
        <v>0</v>
      </c>
    </row>
    <row r="25" spans="1:8" outlineLevel="2" x14ac:dyDescent="0.3">
      <c r="A25" s="7" t="s">
        <v>23</v>
      </c>
      <c r="B25" s="1" t="s">
        <v>24</v>
      </c>
      <c r="C25" t="s">
        <v>12</v>
      </c>
      <c r="D25" t="s">
        <v>25</v>
      </c>
      <c r="E25" s="6">
        <v>8</v>
      </c>
      <c r="F25" s="6">
        <v>3718568</v>
      </c>
      <c r="G25" s="6">
        <v>6</v>
      </c>
      <c r="H25" s="6">
        <v>0</v>
      </c>
    </row>
    <row r="26" spans="1:8" outlineLevel="1" x14ac:dyDescent="0.3">
      <c r="A26" s="7" t="s">
        <v>40</v>
      </c>
      <c r="B26" s="1"/>
      <c r="E26" s="6"/>
      <c r="F26" s="6">
        <f>SUBTOTAL(9,F8:F25)</f>
        <v>90975370</v>
      </c>
      <c r="G26" s="6">
        <f>SUBTOTAL(9,G8:G25)</f>
        <v>128</v>
      </c>
      <c r="H26" s="6">
        <f>SUBTOTAL(9,H8:H25)</f>
        <v>6</v>
      </c>
    </row>
    <row r="27" spans="1:8" outlineLevel="2" x14ac:dyDescent="0.3">
      <c r="A27" s="7" t="s">
        <v>11</v>
      </c>
      <c r="B27" s="1" t="s">
        <v>11</v>
      </c>
      <c r="C27" t="s">
        <v>12</v>
      </c>
      <c r="D27" t="s">
        <v>27</v>
      </c>
      <c r="E27" s="6">
        <v>8</v>
      </c>
      <c r="F27" s="6">
        <v>12082307</v>
      </c>
      <c r="G27" s="6"/>
      <c r="H27" s="6"/>
    </row>
    <row r="28" spans="1:8" outlineLevel="1" x14ac:dyDescent="0.3">
      <c r="A28" s="1" t="s">
        <v>34</v>
      </c>
      <c r="B28" s="1"/>
      <c r="E28" s="6"/>
      <c r="F28" s="6">
        <f>SUBTOTAL(9,F27:F27)</f>
        <v>12082307</v>
      </c>
      <c r="G28" s="6">
        <f>SUBTOTAL(9,G27:G27)</f>
        <v>0</v>
      </c>
      <c r="H28" s="6">
        <f>SUBTOTAL(9,H27:H27)</f>
        <v>0</v>
      </c>
    </row>
    <row r="29" spans="1:8" outlineLevel="2" x14ac:dyDescent="0.3">
      <c r="A29" s="1" t="s">
        <v>47</v>
      </c>
      <c r="B29" s="1" t="s">
        <v>24</v>
      </c>
      <c r="C29" t="s">
        <v>26</v>
      </c>
      <c r="D29" t="s">
        <v>25</v>
      </c>
      <c r="E29" s="6">
        <v>1</v>
      </c>
      <c r="F29" s="6">
        <v>35000</v>
      </c>
      <c r="G29" s="6"/>
      <c r="H29" s="6"/>
    </row>
    <row r="30" spans="1:8" outlineLevel="2" x14ac:dyDescent="0.3">
      <c r="A30" s="7" t="s">
        <v>47</v>
      </c>
      <c r="B30" s="1" t="s">
        <v>24</v>
      </c>
      <c r="C30" t="s">
        <v>14</v>
      </c>
      <c r="D30" t="s">
        <v>27</v>
      </c>
      <c r="E30" s="6">
        <v>1</v>
      </c>
      <c r="F30" s="6">
        <v>79219</v>
      </c>
      <c r="G30" s="6">
        <v>0</v>
      </c>
      <c r="H30" s="6">
        <v>0</v>
      </c>
    </row>
    <row r="31" spans="1:8" outlineLevel="1" x14ac:dyDescent="0.3">
      <c r="A31" s="1" t="s">
        <v>48</v>
      </c>
      <c r="B31" s="1"/>
      <c r="E31" s="6"/>
      <c r="F31" s="6">
        <f>SUBTOTAL(9,F29:F30)</f>
        <v>114219</v>
      </c>
      <c r="G31" s="6">
        <f>SUBTOTAL(9,G29:G30)</f>
        <v>0</v>
      </c>
      <c r="H31" s="6">
        <f>SUBTOTAL(9,H29:H30)</f>
        <v>0</v>
      </c>
    </row>
    <row r="32" spans="1:8" outlineLevel="2" x14ac:dyDescent="0.3">
      <c r="A32" s="1" t="s">
        <v>32</v>
      </c>
      <c r="B32" s="1" t="s">
        <v>32</v>
      </c>
      <c r="C32" t="s">
        <v>15</v>
      </c>
      <c r="D32" t="s">
        <v>29</v>
      </c>
      <c r="E32" s="6">
        <v>1</v>
      </c>
      <c r="F32" s="6"/>
      <c r="G32" s="6"/>
      <c r="H32" s="6"/>
    </row>
    <row r="33" spans="1:8" outlineLevel="2" x14ac:dyDescent="0.3">
      <c r="A33" s="1" t="s">
        <v>32</v>
      </c>
      <c r="B33" s="1" t="s">
        <v>32</v>
      </c>
      <c r="C33" t="s">
        <v>15</v>
      </c>
      <c r="D33" t="s">
        <v>25</v>
      </c>
      <c r="E33" s="6">
        <v>2</v>
      </c>
      <c r="F33" s="6"/>
      <c r="G33" s="6"/>
      <c r="H33" s="6"/>
    </row>
    <row r="34" spans="1:8" outlineLevel="2" x14ac:dyDescent="0.3">
      <c r="A34" s="1" t="s">
        <v>32</v>
      </c>
      <c r="B34" s="1" t="s">
        <v>32</v>
      </c>
      <c r="C34" t="s">
        <v>26</v>
      </c>
      <c r="D34" t="s">
        <v>25</v>
      </c>
      <c r="E34" s="6">
        <v>10</v>
      </c>
      <c r="F34" s="6"/>
      <c r="G34" s="6"/>
      <c r="H34" s="6">
        <v>2</v>
      </c>
    </row>
    <row r="35" spans="1:8" outlineLevel="2" x14ac:dyDescent="0.3">
      <c r="A35" s="1" t="s">
        <v>32</v>
      </c>
      <c r="B35" s="1" t="s">
        <v>32</v>
      </c>
      <c r="C35" t="s">
        <v>30</v>
      </c>
      <c r="D35" t="s">
        <v>27</v>
      </c>
      <c r="E35" s="6">
        <v>2</v>
      </c>
      <c r="F35" s="6"/>
      <c r="G35" s="6"/>
      <c r="H35" s="6">
        <v>0</v>
      </c>
    </row>
    <row r="36" spans="1:8" outlineLevel="2" x14ac:dyDescent="0.3">
      <c r="A36" s="1" t="s">
        <v>32</v>
      </c>
      <c r="B36" s="1" t="s">
        <v>32</v>
      </c>
      <c r="C36" t="s">
        <v>30</v>
      </c>
      <c r="D36" t="s">
        <v>28</v>
      </c>
      <c r="E36" s="6">
        <v>1</v>
      </c>
      <c r="F36" s="6"/>
      <c r="G36" s="6"/>
      <c r="H36" s="6"/>
    </row>
    <row r="37" spans="1:8" outlineLevel="2" x14ac:dyDescent="0.3">
      <c r="A37" s="1" t="s">
        <v>32</v>
      </c>
      <c r="B37" s="1" t="s">
        <v>32</v>
      </c>
      <c r="C37" t="s">
        <v>30</v>
      </c>
      <c r="D37" t="s">
        <v>25</v>
      </c>
      <c r="E37" s="6">
        <v>4</v>
      </c>
      <c r="F37" s="6"/>
      <c r="G37" s="6"/>
      <c r="H37" s="6">
        <v>1</v>
      </c>
    </row>
    <row r="38" spans="1:8" outlineLevel="2" x14ac:dyDescent="0.3">
      <c r="A38" s="1" t="s">
        <v>32</v>
      </c>
      <c r="B38" s="1" t="s">
        <v>32</v>
      </c>
      <c r="C38" t="s">
        <v>14</v>
      </c>
      <c r="D38" t="s">
        <v>27</v>
      </c>
      <c r="E38" s="6">
        <v>1</v>
      </c>
      <c r="F38" s="6"/>
      <c r="G38" s="6"/>
      <c r="H38" s="6"/>
    </row>
    <row r="39" spans="1:8" outlineLevel="2" x14ac:dyDescent="0.3">
      <c r="A39" s="1" t="s">
        <v>32</v>
      </c>
      <c r="B39" s="1" t="s">
        <v>32</v>
      </c>
      <c r="C39" t="s">
        <v>14</v>
      </c>
      <c r="D39" t="s">
        <v>28</v>
      </c>
      <c r="E39" s="6">
        <v>2</v>
      </c>
      <c r="F39" s="6"/>
      <c r="G39" s="6"/>
      <c r="H39" s="6">
        <v>0</v>
      </c>
    </row>
    <row r="40" spans="1:8" outlineLevel="2" x14ac:dyDescent="0.3">
      <c r="A40" s="1" t="s">
        <v>32</v>
      </c>
      <c r="B40" s="1" t="s">
        <v>32</v>
      </c>
      <c r="C40" t="s">
        <v>14</v>
      </c>
      <c r="D40" t="s">
        <v>29</v>
      </c>
      <c r="E40" s="6">
        <v>4</v>
      </c>
      <c r="F40" s="6"/>
      <c r="G40" s="6"/>
      <c r="H40" s="6">
        <v>12</v>
      </c>
    </row>
    <row r="41" spans="1:8" outlineLevel="2" x14ac:dyDescent="0.3">
      <c r="A41" s="1" t="s">
        <v>32</v>
      </c>
      <c r="B41" s="1" t="s">
        <v>32</v>
      </c>
      <c r="C41" t="s">
        <v>14</v>
      </c>
      <c r="D41" t="s">
        <v>25</v>
      </c>
      <c r="E41" s="6">
        <v>27</v>
      </c>
      <c r="F41" s="6"/>
      <c r="G41" s="6"/>
      <c r="H41" s="6">
        <v>14</v>
      </c>
    </row>
    <row r="42" spans="1:8" outlineLevel="2" x14ac:dyDescent="0.3">
      <c r="A42" s="7" t="s">
        <v>32</v>
      </c>
      <c r="B42" s="1" t="s">
        <v>32</v>
      </c>
      <c r="C42" t="s">
        <v>14</v>
      </c>
      <c r="D42" t="s">
        <v>65</v>
      </c>
      <c r="E42" s="6">
        <v>1</v>
      </c>
      <c r="F42" s="6"/>
      <c r="G42" s="6"/>
      <c r="H42" s="6"/>
    </row>
    <row r="43" spans="1:8" outlineLevel="1" x14ac:dyDescent="0.3">
      <c r="A43" s="7" t="s">
        <v>41</v>
      </c>
      <c r="B43" s="1"/>
      <c r="E43" s="6"/>
      <c r="F43" s="6">
        <f>SUBTOTAL(9,F32:F42)</f>
        <v>0</v>
      </c>
      <c r="G43" s="6">
        <f>SUBTOTAL(9,G32:G42)</f>
        <v>0</v>
      </c>
      <c r="H43" s="6">
        <f>SUBTOTAL(9,H32:H42)</f>
        <v>29</v>
      </c>
    </row>
    <row r="44" spans="1:8" outlineLevel="2" x14ac:dyDescent="0.3">
      <c r="A44" s="7" t="s">
        <v>52</v>
      </c>
      <c r="B44" s="1" t="s">
        <v>52</v>
      </c>
      <c r="C44" t="s">
        <v>14</v>
      </c>
      <c r="D44" t="s">
        <v>28</v>
      </c>
      <c r="E44" s="6">
        <v>2</v>
      </c>
      <c r="F44" s="6"/>
      <c r="G44" s="6"/>
      <c r="H44" s="6"/>
    </row>
    <row r="45" spans="1:8" outlineLevel="1" x14ac:dyDescent="0.3">
      <c r="A45" s="1" t="s">
        <v>54</v>
      </c>
      <c r="B45" s="1"/>
      <c r="E45" s="6"/>
      <c r="F45" s="6">
        <f>SUBTOTAL(9,F44:F44)</f>
        <v>0</v>
      </c>
      <c r="G45" s="6">
        <f>SUBTOTAL(9,G44:G44)</f>
        <v>0</v>
      </c>
      <c r="H45" s="6">
        <f>SUBTOTAL(9,H44:H44)</f>
        <v>0</v>
      </c>
    </row>
    <row r="46" spans="1:8" outlineLevel="2" x14ac:dyDescent="0.3">
      <c r="A46" s="1" t="s">
        <v>18</v>
      </c>
      <c r="B46" s="1" t="s">
        <v>18</v>
      </c>
      <c r="C46" t="s">
        <v>26</v>
      </c>
      <c r="D46" t="s">
        <v>27</v>
      </c>
      <c r="E46" s="6">
        <v>14</v>
      </c>
      <c r="F46" s="6">
        <v>236257</v>
      </c>
      <c r="G46" s="6"/>
      <c r="H46" s="6"/>
    </row>
    <row r="47" spans="1:8" outlineLevel="2" x14ac:dyDescent="0.3">
      <c r="A47" s="1" t="s">
        <v>18</v>
      </c>
      <c r="B47" s="1" t="s">
        <v>18</v>
      </c>
      <c r="C47" t="s">
        <v>26</v>
      </c>
      <c r="D47" t="s">
        <v>28</v>
      </c>
      <c r="E47" s="6">
        <v>1</v>
      </c>
      <c r="F47" s="6">
        <v>12500</v>
      </c>
      <c r="G47" s="6"/>
      <c r="H47" s="6"/>
    </row>
    <row r="48" spans="1:8" outlineLevel="2" x14ac:dyDescent="0.3">
      <c r="A48" s="1" t="s">
        <v>18</v>
      </c>
      <c r="B48" s="1" t="s">
        <v>18</v>
      </c>
      <c r="C48" t="s">
        <v>26</v>
      </c>
      <c r="D48" t="s">
        <v>29</v>
      </c>
      <c r="E48" s="6">
        <v>41</v>
      </c>
      <c r="F48" s="6">
        <v>446319</v>
      </c>
      <c r="G48" s="6"/>
      <c r="H48" s="6"/>
    </row>
    <row r="49" spans="1:8" outlineLevel="2" x14ac:dyDescent="0.3">
      <c r="A49" s="1" t="s">
        <v>18</v>
      </c>
      <c r="B49" s="1" t="s">
        <v>18</v>
      </c>
      <c r="C49" t="s">
        <v>26</v>
      </c>
      <c r="D49" t="s">
        <v>25</v>
      </c>
      <c r="E49" s="6">
        <v>5</v>
      </c>
      <c r="F49" s="6">
        <v>34500</v>
      </c>
      <c r="G49" s="6"/>
      <c r="H49" s="6"/>
    </row>
    <row r="50" spans="1:8" outlineLevel="2" x14ac:dyDescent="0.3">
      <c r="A50" s="1" t="s">
        <v>18</v>
      </c>
      <c r="B50" s="1" t="s">
        <v>18</v>
      </c>
      <c r="C50" t="s">
        <v>30</v>
      </c>
      <c r="D50" t="s">
        <v>27</v>
      </c>
      <c r="E50" s="6">
        <v>4</v>
      </c>
      <c r="F50" s="6">
        <v>123950</v>
      </c>
      <c r="G50" s="6"/>
      <c r="H50" s="6"/>
    </row>
    <row r="51" spans="1:8" outlineLevel="2" x14ac:dyDescent="0.3">
      <c r="A51" s="1" t="s">
        <v>18</v>
      </c>
      <c r="B51" s="1" t="s">
        <v>18</v>
      </c>
      <c r="C51" t="s">
        <v>30</v>
      </c>
      <c r="D51" t="s">
        <v>28</v>
      </c>
      <c r="E51" s="6">
        <v>1</v>
      </c>
      <c r="F51" s="6">
        <v>6650</v>
      </c>
      <c r="G51" s="6"/>
      <c r="H51" s="6"/>
    </row>
    <row r="52" spans="1:8" outlineLevel="2" x14ac:dyDescent="0.3">
      <c r="A52" s="1" t="s">
        <v>18</v>
      </c>
      <c r="B52" s="1" t="s">
        <v>18</v>
      </c>
      <c r="C52" t="s">
        <v>30</v>
      </c>
      <c r="D52" t="s">
        <v>29</v>
      </c>
      <c r="E52" s="6">
        <v>1</v>
      </c>
      <c r="F52" s="6">
        <v>5835</v>
      </c>
      <c r="G52" s="6"/>
      <c r="H52" s="6"/>
    </row>
    <row r="53" spans="1:8" outlineLevel="2" x14ac:dyDescent="0.3">
      <c r="A53" s="1" t="s">
        <v>18</v>
      </c>
      <c r="B53" s="1" t="s">
        <v>18</v>
      </c>
      <c r="C53" t="s">
        <v>30</v>
      </c>
      <c r="D53" t="s">
        <v>25</v>
      </c>
      <c r="E53" s="6">
        <v>1</v>
      </c>
      <c r="F53" s="6">
        <v>6000</v>
      </c>
      <c r="G53" s="6"/>
      <c r="H53" s="6"/>
    </row>
    <row r="54" spans="1:8" outlineLevel="2" x14ac:dyDescent="0.3">
      <c r="A54" s="1" t="s">
        <v>18</v>
      </c>
      <c r="B54" s="1" t="s">
        <v>18</v>
      </c>
      <c r="C54" t="s">
        <v>14</v>
      </c>
      <c r="D54" t="s">
        <v>27</v>
      </c>
      <c r="E54" s="6">
        <v>14</v>
      </c>
      <c r="F54" s="6">
        <v>398987</v>
      </c>
      <c r="G54" s="6"/>
      <c r="H54" s="6"/>
    </row>
    <row r="55" spans="1:8" outlineLevel="2" x14ac:dyDescent="0.3">
      <c r="A55" s="1" t="s">
        <v>18</v>
      </c>
      <c r="B55" s="1" t="s">
        <v>18</v>
      </c>
      <c r="C55" t="s">
        <v>14</v>
      </c>
      <c r="D55" t="s">
        <v>31</v>
      </c>
      <c r="E55" s="6">
        <v>1</v>
      </c>
      <c r="F55" s="6">
        <v>20641</v>
      </c>
      <c r="G55" s="6"/>
      <c r="H55" s="6"/>
    </row>
    <row r="56" spans="1:8" outlineLevel="2" x14ac:dyDescent="0.3">
      <c r="A56" s="1" t="s">
        <v>18</v>
      </c>
      <c r="B56" s="1" t="s">
        <v>18</v>
      </c>
      <c r="C56" t="s">
        <v>14</v>
      </c>
      <c r="D56" t="s">
        <v>28</v>
      </c>
      <c r="E56" s="6">
        <v>1</v>
      </c>
      <c r="F56" s="6">
        <v>27500</v>
      </c>
      <c r="G56" s="6"/>
      <c r="H56" s="6"/>
    </row>
    <row r="57" spans="1:8" outlineLevel="2" x14ac:dyDescent="0.3">
      <c r="A57" s="1" t="s">
        <v>18</v>
      </c>
      <c r="B57" s="1" t="s">
        <v>18</v>
      </c>
      <c r="C57" t="s">
        <v>14</v>
      </c>
      <c r="D57" t="s">
        <v>29</v>
      </c>
      <c r="E57" s="6">
        <v>8</v>
      </c>
      <c r="F57" s="6">
        <v>119220</v>
      </c>
      <c r="G57" s="6"/>
      <c r="H57" s="6"/>
    </row>
    <row r="58" spans="1:8" outlineLevel="2" x14ac:dyDescent="0.3">
      <c r="A58" s="1" t="s">
        <v>18</v>
      </c>
      <c r="B58" s="1" t="s">
        <v>18</v>
      </c>
      <c r="C58" t="s">
        <v>12</v>
      </c>
      <c r="D58" t="s">
        <v>27</v>
      </c>
      <c r="E58" s="6">
        <v>14</v>
      </c>
      <c r="F58" s="6">
        <v>2111412</v>
      </c>
      <c r="G58" s="6"/>
      <c r="H58" s="6"/>
    </row>
    <row r="59" spans="1:8" outlineLevel="2" x14ac:dyDescent="0.3">
      <c r="A59" s="7" t="s">
        <v>18</v>
      </c>
      <c r="B59" s="1" t="s">
        <v>18</v>
      </c>
      <c r="C59" t="s">
        <v>12</v>
      </c>
      <c r="D59" t="s">
        <v>29</v>
      </c>
      <c r="E59" s="6">
        <v>4</v>
      </c>
      <c r="F59" s="6">
        <v>1734161</v>
      </c>
      <c r="G59" s="6"/>
      <c r="H59" s="6"/>
    </row>
    <row r="60" spans="1:8" outlineLevel="1" x14ac:dyDescent="0.3">
      <c r="A60" s="1" t="s">
        <v>38</v>
      </c>
      <c r="B60" s="1"/>
      <c r="E60" s="6"/>
      <c r="F60" s="6">
        <f>SUBTOTAL(9,F46:F59)</f>
        <v>5283932</v>
      </c>
      <c r="G60" s="6">
        <f>SUBTOTAL(9,G46:G59)</f>
        <v>0</v>
      </c>
      <c r="H60" s="6">
        <f>SUBTOTAL(9,H46:H59)</f>
        <v>0</v>
      </c>
    </row>
    <row r="61" spans="1:8" outlineLevel="2" x14ac:dyDescent="0.3">
      <c r="A61" s="1" t="s">
        <v>33</v>
      </c>
      <c r="B61" s="1" t="s">
        <v>24</v>
      </c>
      <c r="C61" t="s">
        <v>15</v>
      </c>
      <c r="D61" t="s">
        <v>29</v>
      </c>
      <c r="E61" s="6">
        <v>2</v>
      </c>
      <c r="F61" s="6">
        <v>3221186</v>
      </c>
      <c r="G61" s="6">
        <v>11</v>
      </c>
      <c r="H61" s="6">
        <v>0</v>
      </c>
    </row>
    <row r="62" spans="1:8" outlineLevel="2" x14ac:dyDescent="0.3">
      <c r="A62" s="1" t="s">
        <v>33</v>
      </c>
      <c r="B62" s="1" t="s">
        <v>24</v>
      </c>
      <c r="C62" t="s">
        <v>15</v>
      </c>
      <c r="D62" t="s">
        <v>25</v>
      </c>
      <c r="E62" s="6">
        <v>46</v>
      </c>
      <c r="F62" s="6">
        <v>10828173</v>
      </c>
      <c r="G62" s="6">
        <v>53</v>
      </c>
      <c r="H62" s="6">
        <v>4</v>
      </c>
    </row>
    <row r="63" spans="1:8" outlineLevel="2" x14ac:dyDescent="0.3">
      <c r="A63" s="1" t="s">
        <v>33</v>
      </c>
      <c r="B63" s="1" t="s">
        <v>24</v>
      </c>
      <c r="C63" t="s">
        <v>26</v>
      </c>
      <c r="D63" t="s">
        <v>25</v>
      </c>
      <c r="E63" s="6">
        <v>2</v>
      </c>
      <c r="F63" s="6">
        <v>128570</v>
      </c>
      <c r="G63" s="6">
        <v>0</v>
      </c>
      <c r="H63" s="6">
        <v>0</v>
      </c>
    </row>
    <row r="64" spans="1:8" outlineLevel="2" x14ac:dyDescent="0.3">
      <c r="A64" s="1" t="s">
        <v>33</v>
      </c>
      <c r="B64" s="1" t="s">
        <v>24</v>
      </c>
      <c r="C64" t="s">
        <v>30</v>
      </c>
      <c r="D64" t="s">
        <v>25</v>
      </c>
      <c r="E64" s="6">
        <v>1</v>
      </c>
      <c r="F64" s="6">
        <v>202138</v>
      </c>
      <c r="G64" s="6">
        <v>1</v>
      </c>
      <c r="H64" s="6">
        <v>0</v>
      </c>
    </row>
    <row r="65" spans="1:8" outlineLevel="2" x14ac:dyDescent="0.3">
      <c r="A65" s="1" t="s">
        <v>33</v>
      </c>
      <c r="B65" s="1" t="s">
        <v>24</v>
      </c>
      <c r="C65" t="s">
        <v>14</v>
      </c>
      <c r="D65" t="s">
        <v>28</v>
      </c>
      <c r="E65" s="6">
        <v>2</v>
      </c>
      <c r="F65" s="6">
        <v>0</v>
      </c>
      <c r="G65" s="6">
        <v>0</v>
      </c>
      <c r="H65" s="6">
        <v>0</v>
      </c>
    </row>
    <row r="66" spans="1:8" outlineLevel="2" x14ac:dyDescent="0.3">
      <c r="A66" s="1" t="s">
        <v>33</v>
      </c>
      <c r="B66" s="1" t="s">
        <v>24</v>
      </c>
      <c r="C66" t="s">
        <v>14</v>
      </c>
      <c r="D66" t="s">
        <v>25</v>
      </c>
      <c r="E66" s="6">
        <v>10</v>
      </c>
      <c r="F66" s="6">
        <v>5809008</v>
      </c>
      <c r="G66" s="6">
        <v>11</v>
      </c>
      <c r="H66" s="6">
        <v>1</v>
      </c>
    </row>
    <row r="67" spans="1:8" outlineLevel="2" x14ac:dyDescent="0.3">
      <c r="A67" s="1" t="s">
        <v>33</v>
      </c>
      <c r="B67" s="1" t="s">
        <v>24</v>
      </c>
      <c r="C67" t="s">
        <v>12</v>
      </c>
      <c r="D67" t="s">
        <v>27</v>
      </c>
      <c r="E67" s="6">
        <v>2</v>
      </c>
      <c r="F67" s="6">
        <v>13272700</v>
      </c>
      <c r="G67" s="6">
        <v>90</v>
      </c>
      <c r="H67" s="6">
        <v>0</v>
      </c>
    </row>
    <row r="68" spans="1:8" outlineLevel="2" x14ac:dyDescent="0.3">
      <c r="A68" s="1" t="s">
        <v>33</v>
      </c>
      <c r="B68" s="1" t="s">
        <v>24</v>
      </c>
      <c r="C68" t="s">
        <v>12</v>
      </c>
      <c r="D68" t="s">
        <v>29</v>
      </c>
      <c r="E68" s="6">
        <v>5</v>
      </c>
      <c r="F68" s="6">
        <v>28226926</v>
      </c>
      <c r="G68" s="6">
        <v>211</v>
      </c>
      <c r="H68" s="6">
        <v>0</v>
      </c>
    </row>
    <row r="69" spans="1:8" outlineLevel="2" x14ac:dyDescent="0.3">
      <c r="A69" s="7" t="s">
        <v>33</v>
      </c>
      <c r="B69" s="1" t="s">
        <v>24</v>
      </c>
      <c r="C69" t="s">
        <v>12</v>
      </c>
      <c r="D69" t="s">
        <v>25</v>
      </c>
      <c r="E69" s="6">
        <v>36</v>
      </c>
      <c r="F69" s="6">
        <v>19125806</v>
      </c>
      <c r="G69" s="6">
        <v>65</v>
      </c>
      <c r="H69" s="6">
        <v>6</v>
      </c>
    </row>
    <row r="70" spans="1:8" outlineLevel="1" x14ac:dyDescent="0.3">
      <c r="A70" s="7" t="s">
        <v>42</v>
      </c>
      <c r="B70" s="1"/>
      <c r="E70" s="6"/>
      <c r="F70" s="6">
        <f>SUBTOTAL(9,F61:F69)</f>
        <v>80814507</v>
      </c>
      <c r="G70" s="6">
        <f>SUBTOTAL(9,G61:G69)</f>
        <v>442</v>
      </c>
      <c r="H70" s="6">
        <f>SUBTOTAL(9,H61:H69)</f>
        <v>11</v>
      </c>
    </row>
    <row r="71" spans="1:8" outlineLevel="2" x14ac:dyDescent="0.3">
      <c r="A71" s="7" t="s">
        <v>55</v>
      </c>
      <c r="B71" s="1" t="s">
        <v>24</v>
      </c>
      <c r="C71" t="s">
        <v>14</v>
      </c>
      <c r="D71" t="s">
        <v>28</v>
      </c>
      <c r="E71" s="6">
        <v>1</v>
      </c>
      <c r="F71" s="6">
        <v>0</v>
      </c>
      <c r="G71" s="6"/>
      <c r="H71" s="6"/>
    </row>
    <row r="72" spans="1:8" outlineLevel="1" x14ac:dyDescent="0.3">
      <c r="A72" s="1" t="s">
        <v>56</v>
      </c>
      <c r="B72" s="1"/>
      <c r="E72" s="6"/>
      <c r="F72" s="6">
        <f>SUBTOTAL(9,F71:F71)</f>
        <v>0</v>
      </c>
      <c r="G72" s="6">
        <f>SUBTOTAL(9,G71:G71)</f>
        <v>0</v>
      </c>
      <c r="H72" s="6">
        <f>SUBTOTAL(9,H71:H71)</f>
        <v>0</v>
      </c>
    </row>
    <row r="73" spans="1:8" outlineLevel="2" x14ac:dyDescent="0.3">
      <c r="A73" s="1" t="s">
        <v>43</v>
      </c>
      <c r="B73" s="1" t="s">
        <v>43</v>
      </c>
      <c r="C73" t="s">
        <v>14</v>
      </c>
      <c r="D73" t="s">
        <v>27</v>
      </c>
      <c r="E73" s="6">
        <v>30</v>
      </c>
      <c r="F73" s="6"/>
      <c r="G73" s="6"/>
      <c r="H73" s="6"/>
    </row>
    <row r="74" spans="1:8" outlineLevel="2" x14ac:dyDescent="0.3">
      <c r="A74" s="1" t="s">
        <v>43</v>
      </c>
      <c r="B74" s="1" t="s">
        <v>43</v>
      </c>
      <c r="C74" t="s">
        <v>14</v>
      </c>
      <c r="D74" t="s">
        <v>31</v>
      </c>
      <c r="E74" s="6">
        <v>1</v>
      </c>
      <c r="F74" s="6"/>
      <c r="G74" s="6"/>
      <c r="H74" s="6"/>
    </row>
    <row r="75" spans="1:8" outlineLevel="2" x14ac:dyDescent="0.3">
      <c r="A75" s="1" t="s">
        <v>43</v>
      </c>
      <c r="B75" s="1" t="s">
        <v>43</v>
      </c>
      <c r="C75" t="s">
        <v>14</v>
      </c>
      <c r="D75" t="s">
        <v>28</v>
      </c>
      <c r="E75" s="6">
        <v>1</v>
      </c>
      <c r="F75" s="6"/>
      <c r="G75" s="6"/>
      <c r="H75" s="6"/>
    </row>
    <row r="76" spans="1:8" outlineLevel="2" x14ac:dyDescent="0.3">
      <c r="A76" s="1" t="s">
        <v>43</v>
      </c>
      <c r="B76" s="1" t="s">
        <v>43</v>
      </c>
      <c r="C76" t="s">
        <v>14</v>
      </c>
      <c r="D76" t="s">
        <v>29</v>
      </c>
      <c r="E76" s="6">
        <v>6</v>
      </c>
      <c r="F76" s="6"/>
      <c r="G76" s="6"/>
      <c r="H76" s="6"/>
    </row>
    <row r="77" spans="1:8" outlineLevel="2" x14ac:dyDescent="0.3">
      <c r="A77" s="7" t="s">
        <v>43</v>
      </c>
      <c r="B77" s="1" t="s">
        <v>43</v>
      </c>
      <c r="C77" t="s">
        <v>14</v>
      </c>
      <c r="D77" t="s">
        <v>25</v>
      </c>
      <c r="E77" s="6">
        <v>7</v>
      </c>
      <c r="F77" s="6"/>
      <c r="G77" s="6"/>
      <c r="H77" s="6"/>
    </row>
    <row r="78" spans="1:8" outlineLevel="1" x14ac:dyDescent="0.3">
      <c r="A78" s="1" t="s">
        <v>44</v>
      </c>
      <c r="B78" s="1"/>
      <c r="E78" s="6"/>
      <c r="F78" s="6">
        <f>SUBTOTAL(9,F73:F77)</f>
        <v>0</v>
      </c>
      <c r="G78" s="6">
        <f>SUBTOTAL(9,G73:G77)</f>
        <v>0</v>
      </c>
      <c r="H78" s="6">
        <f>SUBTOTAL(9,H73:H77)</f>
        <v>0</v>
      </c>
    </row>
    <row r="79" spans="1:8" x14ac:dyDescent="0.3">
      <c r="A79" s="1" t="s">
        <v>39</v>
      </c>
      <c r="B79" s="1"/>
      <c r="E79" s="6"/>
      <c r="F79" s="6">
        <f>SUBTOTAL(9,F8:F77)</f>
        <v>189270335</v>
      </c>
      <c r="G79" s="6">
        <f>SUBTOTAL(9,G8:G77)</f>
        <v>570</v>
      </c>
      <c r="H79" s="6">
        <f>SUBTOTAL(9,H8:H77)</f>
        <v>46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6EA9-2461-4972-A6EF-03D1F10091BF}">
  <dimension ref="A1:H122"/>
  <sheetViews>
    <sheetView zoomScaleNormal="100" workbookViewId="0">
      <selection activeCell="E23" sqref="E23"/>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663</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907</v>
      </c>
      <c r="C8" t="s">
        <v>12</v>
      </c>
      <c r="D8" s="1" t="s">
        <v>908</v>
      </c>
      <c r="E8" t="s">
        <v>909</v>
      </c>
      <c r="F8" s="6">
        <v>837014</v>
      </c>
      <c r="G8" s="6"/>
      <c r="H8" s="6"/>
    </row>
    <row r="9" spans="1:8" outlineLevel="2" x14ac:dyDescent="0.3">
      <c r="A9" s="1" t="s">
        <v>11</v>
      </c>
      <c r="B9" s="1" t="s">
        <v>910</v>
      </c>
      <c r="C9" t="s">
        <v>12</v>
      </c>
      <c r="D9" s="1" t="s">
        <v>911</v>
      </c>
      <c r="E9" t="s">
        <v>912</v>
      </c>
      <c r="F9" s="6">
        <v>760050</v>
      </c>
      <c r="G9" s="6"/>
      <c r="H9" s="6"/>
    </row>
    <row r="10" spans="1:8" outlineLevel="2" x14ac:dyDescent="0.3">
      <c r="A10" s="1" t="s">
        <v>11</v>
      </c>
      <c r="B10" s="1" t="s">
        <v>913</v>
      </c>
      <c r="C10" t="s">
        <v>12</v>
      </c>
      <c r="D10" s="1" t="s">
        <v>914</v>
      </c>
      <c r="E10" t="s">
        <v>915</v>
      </c>
      <c r="F10" s="6">
        <v>1487152</v>
      </c>
      <c r="G10" s="6"/>
      <c r="H10" s="6"/>
    </row>
    <row r="11" spans="1:8" outlineLevel="2" x14ac:dyDescent="0.3">
      <c r="A11" s="1" t="s">
        <v>11</v>
      </c>
      <c r="B11" s="1" t="s">
        <v>916</v>
      </c>
      <c r="C11" t="s">
        <v>12</v>
      </c>
      <c r="D11" s="1" t="s">
        <v>61</v>
      </c>
      <c r="E11" t="s">
        <v>917</v>
      </c>
      <c r="F11" s="6">
        <v>500000</v>
      </c>
      <c r="G11" s="6"/>
      <c r="H11" s="6"/>
    </row>
    <row r="12" spans="1:8" outlineLevel="2" x14ac:dyDescent="0.3">
      <c r="A12" s="1" t="s">
        <v>11</v>
      </c>
      <c r="B12" s="1" t="s">
        <v>918</v>
      </c>
      <c r="C12" t="s">
        <v>12</v>
      </c>
      <c r="D12" s="1" t="s">
        <v>919</v>
      </c>
      <c r="E12" t="s">
        <v>920</v>
      </c>
      <c r="F12" s="6">
        <v>22000000</v>
      </c>
      <c r="G12" s="6"/>
      <c r="H12" s="6"/>
    </row>
    <row r="13" spans="1:8" outlineLevel="2" x14ac:dyDescent="0.3">
      <c r="A13" s="1" t="s">
        <v>11</v>
      </c>
      <c r="B13" s="1" t="s">
        <v>921</v>
      </c>
      <c r="C13" t="s">
        <v>12</v>
      </c>
      <c r="D13" s="1" t="s">
        <v>922</v>
      </c>
      <c r="E13" t="s">
        <v>923</v>
      </c>
      <c r="F13" s="6">
        <v>932000</v>
      </c>
      <c r="G13" s="6"/>
      <c r="H13" s="6"/>
    </row>
    <row r="14" spans="1:8" outlineLevel="2" x14ac:dyDescent="0.3">
      <c r="A14" s="7" t="s">
        <v>11</v>
      </c>
      <c r="B14" s="1" t="s">
        <v>924</v>
      </c>
      <c r="C14" t="s">
        <v>12</v>
      </c>
      <c r="D14" s="1" t="s">
        <v>77</v>
      </c>
      <c r="E14" t="s">
        <v>925</v>
      </c>
      <c r="F14" s="6">
        <v>849000</v>
      </c>
      <c r="G14" s="6"/>
      <c r="H14" s="6"/>
    </row>
    <row r="15" spans="1:8" outlineLevel="1" x14ac:dyDescent="0.3">
      <c r="A15" s="1" t="s">
        <v>34</v>
      </c>
      <c r="B15" s="1"/>
      <c r="D15" s="1"/>
      <c r="F15" s="6">
        <f>SUBTOTAL(9,F8:F14)</f>
        <v>27365216</v>
      </c>
      <c r="G15" s="6">
        <f>SUBTOTAL(9,G8:G14)</f>
        <v>0</v>
      </c>
      <c r="H15" s="6">
        <f>SUBTOTAL(9,H8:H14)</f>
        <v>0</v>
      </c>
    </row>
    <row r="16" spans="1:8" outlineLevel="2" x14ac:dyDescent="0.3">
      <c r="A16" s="1" t="s">
        <v>13</v>
      </c>
      <c r="B16" s="1" t="s">
        <v>926</v>
      </c>
      <c r="C16" t="s">
        <v>14</v>
      </c>
      <c r="D16" s="1" t="s">
        <v>927</v>
      </c>
      <c r="E16" t="s">
        <v>928</v>
      </c>
      <c r="F16" s="6">
        <v>840000</v>
      </c>
      <c r="G16" s="6">
        <v>0</v>
      </c>
      <c r="H16" s="6">
        <v>0</v>
      </c>
    </row>
    <row r="17" spans="1:8" outlineLevel="2" x14ac:dyDescent="0.3">
      <c r="A17" s="1" t="s">
        <v>13</v>
      </c>
      <c r="B17" s="1" t="s">
        <v>929</v>
      </c>
      <c r="C17" t="s">
        <v>12</v>
      </c>
      <c r="D17" s="1" t="s">
        <v>930</v>
      </c>
      <c r="E17" t="s">
        <v>931</v>
      </c>
      <c r="F17" s="6">
        <v>1000000</v>
      </c>
      <c r="G17" s="6">
        <v>0</v>
      </c>
      <c r="H17" s="6">
        <v>0</v>
      </c>
    </row>
    <row r="18" spans="1:8" outlineLevel="2" x14ac:dyDescent="0.3">
      <c r="A18" s="1" t="s">
        <v>13</v>
      </c>
      <c r="B18" s="1" t="s">
        <v>932</v>
      </c>
      <c r="C18" t="s">
        <v>14</v>
      </c>
      <c r="D18" s="1" t="s">
        <v>933</v>
      </c>
      <c r="E18" t="s">
        <v>934</v>
      </c>
      <c r="F18" s="6">
        <v>500000</v>
      </c>
      <c r="G18" s="6">
        <v>0</v>
      </c>
      <c r="H18" s="6">
        <v>0</v>
      </c>
    </row>
    <row r="19" spans="1:8" outlineLevel="2" x14ac:dyDescent="0.3">
      <c r="A19" s="1" t="s">
        <v>13</v>
      </c>
      <c r="B19" s="1" t="s">
        <v>935</v>
      </c>
      <c r="C19" t="s">
        <v>12</v>
      </c>
      <c r="D19" s="1" t="s">
        <v>936</v>
      </c>
      <c r="E19" t="s">
        <v>937</v>
      </c>
      <c r="F19" s="6">
        <v>4531372</v>
      </c>
      <c r="G19" s="6">
        <v>0</v>
      </c>
      <c r="H19" s="6">
        <v>0</v>
      </c>
    </row>
    <row r="20" spans="1:8" outlineLevel="2" x14ac:dyDescent="0.3">
      <c r="A20" s="1" t="s">
        <v>13</v>
      </c>
      <c r="B20" s="1" t="s">
        <v>938</v>
      </c>
      <c r="C20" t="s">
        <v>12</v>
      </c>
      <c r="D20" s="1" t="s">
        <v>939</v>
      </c>
      <c r="E20" t="s">
        <v>940</v>
      </c>
      <c r="F20" s="6">
        <v>825600</v>
      </c>
      <c r="G20" s="6">
        <v>0</v>
      </c>
      <c r="H20" s="6">
        <v>0</v>
      </c>
    </row>
    <row r="21" spans="1:8" outlineLevel="2" x14ac:dyDescent="0.3">
      <c r="A21" s="1" t="s">
        <v>13</v>
      </c>
      <c r="B21" s="1" t="s">
        <v>941</v>
      </c>
      <c r="C21" t="s">
        <v>12</v>
      </c>
      <c r="D21" s="1" t="s">
        <v>942</v>
      </c>
      <c r="E21" t="s">
        <v>943</v>
      </c>
      <c r="F21" s="6">
        <v>4379520</v>
      </c>
      <c r="G21" s="6">
        <v>0</v>
      </c>
      <c r="H21" s="6">
        <v>0</v>
      </c>
    </row>
    <row r="22" spans="1:8" outlineLevel="2" x14ac:dyDescent="0.3">
      <c r="A22" s="1" t="s">
        <v>13</v>
      </c>
      <c r="B22" s="1" t="s">
        <v>944</v>
      </c>
      <c r="C22" t="s">
        <v>12</v>
      </c>
      <c r="D22" s="1" t="s">
        <v>945</v>
      </c>
      <c r="E22" t="s">
        <v>946</v>
      </c>
      <c r="F22" s="6">
        <v>1500000</v>
      </c>
      <c r="G22" s="6">
        <v>0</v>
      </c>
      <c r="H22" s="6">
        <v>0</v>
      </c>
    </row>
    <row r="23" spans="1:8" outlineLevel="2" x14ac:dyDescent="0.3">
      <c r="A23" s="1" t="s">
        <v>13</v>
      </c>
      <c r="B23" s="1" t="s">
        <v>947</v>
      </c>
      <c r="C23" t="s">
        <v>12</v>
      </c>
      <c r="D23" s="1" t="s">
        <v>719</v>
      </c>
      <c r="E23" t="s">
        <v>948</v>
      </c>
      <c r="F23" s="6">
        <v>5671559</v>
      </c>
      <c r="G23" s="6">
        <v>0</v>
      </c>
      <c r="H23" s="6">
        <v>0</v>
      </c>
    </row>
    <row r="24" spans="1:8" outlineLevel="2" x14ac:dyDescent="0.3">
      <c r="A24" s="1" t="s">
        <v>13</v>
      </c>
      <c r="B24" s="1" t="s">
        <v>949</v>
      </c>
      <c r="C24" t="s">
        <v>12</v>
      </c>
      <c r="D24" s="1" t="s">
        <v>950</v>
      </c>
      <c r="E24" t="s">
        <v>951</v>
      </c>
      <c r="F24" s="6">
        <v>3200000</v>
      </c>
      <c r="G24" s="6">
        <v>0</v>
      </c>
      <c r="H24" s="6">
        <v>0</v>
      </c>
    </row>
    <row r="25" spans="1:8" outlineLevel="2" x14ac:dyDescent="0.3">
      <c r="A25" s="1" t="s">
        <v>13</v>
      </c>
      <c r="B25" s="1" t="s">
        <v>952</v>
      </c>
      <c r="C25" t="s">
        <v>14</v>
      </c>
      <c r="D25" s="1" t="s">
        <v>953</v>
      </c>
      <c r="E25" t="s">
        <v>954</v>
      </c>
      <c r="F25" s="6">
        <v>1000000</v>
      </c>
      <c r="G25" s="6">
        <v>0</v>
      </c>
      <c r="H25" s="6">
        <v>0</v>
      </c>
    </row>
    <row r="26" spans="1:8" outlineLevel="2" x14ac:dyDescent="0.3">
      <c r="A26" s="1" t="s">
        <v>13</v>
      </c>
      <c r="B26" s="1" t="s">
        <v>955</v>
      </c>
      <c r="C26" t="s">
        <v>12</v>
      </c>
      <c r="D26" s="1" t="s">
        <v>956</v>
      </c>
      <c r="E26" t="s">
        <v>957</v>
      </c>
      <c r="F26" s="6">
        <v>2164755.87</v>
      </c>
      <c r="G26" s="6">
        <v>0</v>
      </c>
      <c r="H26" s="6">
        <v>0</v>
      </c>
    </row>
    <row r="27" spans="1:8" outlineLevel="2" x14ac:dyDescent="0.3">
      <c r="A27" s="1" t="s">
        <v>13</v>
      </c>
      <c r="B27" s="1" t="s">
        <v>958</v>
      </c>
      <c r="C27" t="s">
        <v>14</v>
      </c>
      <c r="D27" s="1" t="s">
        <v>959</v>
      </c>
      <c r="E27" t="s">
        <v>960</v>
      </c>
      <c r="F27" s="6">
        <v>850000</v>
      </c>
      <c r="G27" s="6">
        <v>0</v>
      </c>
      <c r="H27" s="6">
        <v>0</v>
      </c>
    </row>
    <row r="28" spans="1:8" outlineLevel="2" x14ac:dyDescent="0.3">
      <c r="A28" s="7" t="s">
        <v>13</v>
      </c>
      <c r="B28" s="1" t="s">
        <v>961</v>
      </c>
      <c r="C28" t="s">
        <v>12</v>
      </c>
      <c r="D28" s="1" t="s">
        <v>962</v>
      </c>
      <c r="E28" t="s">
        <v>963</v>
      </c>
      <c r="F28" s="6">
        <v>1372500</v>
      </c>
      <c r="G28" s="6">
        <v>0</v>
      </c>
      <c r="H28" s="6">
        <v>0</v>
      </c>
    </row>
    <row r="29" spans="1:8" outlineLevel="1" x14ac:dyDescent="0.3">
      <c r="A29" s="7" t="s">
        <v>35</v>
      </c>
      <c r="B29" s="1"/>
      <c r="D29" s="1"/>
      <c r="F29" s="6">
        <f>SUBTOTAL(9,F16:F28)</f>
        <v>27835306.870000001</v>
      </c>
      <c r="G29" s="6">
        <f>SUBTOTAL(9,G16:G28)</f>
        <v>0</v>
      </c>
      <c r="H29" s="6">
        <f>SUBTOTAL(9,H16:H28)</f>
        <v>0</v>
      </c>
    </row>
    <row r="30" spans="1:8" outlineLevel="2" x14ac:dyDescent="0.3">
      <c r="A30" s="7" t="s">
        <v>51</v>
      </c>
      <c r="B30" s="1" t="s">
        <v>964</v>
      </c>
      <c r="C30" t="s">
        <v>12</v>
      </c>
      <c r="D30" s="1" t="s">
        <v>965</v>
      </c>
      <c r="E30" t="s">
        <v>966</v>
      </c>
      <c r="F30" s="6">
        <v>750000</v>
      </c>
      <c r="G30" s="6">
        <v>0</v>
      </c>
      <c r="H30" s="6">
        <v>0</v>
      </c>
    </row>
    <row r="31" spans="1:8" outlineLevel="1" x14ac:dyDescent="0.3">
      <c r="A31" s="1" t="s">
        <v>53</v>
      </c>
      <c r="B31" s="1"/>
      <c r="D31" s="1"/>
      <c r="F31" s="6">
        <f>SUBTOTAL(9,F30:F30)</f>
        <v>750000</v>
      </c>
      <c r="G31" s="6">
        <f>SUBTOTAL(9,G30:G30)</f>
        <v>0</v>
      </c>
      <c r="H31" s="6">
        <f>SUBTOTAL(9,H30:H30)</f>
        <v>0</v>
      </c>
    </row>
    <row r="32" spans="1:8" outlineLevel="2" x14ac:dyDescent="0.3">
      <c r="A32" s="1" t="s">
        <v>49</v>
      </c>
      <c r="B32" s="1" t="s">
        <v>967</v>
      </c>
      <c r="C32" t="s">
        <v>14</v>
      </c>
      <c r="D32" s="1" t="s">
        <v>968</v>
      </c>
      <c r="E32" t="s">
        <v>969</v>
      </c>
      <c r="F32" s="6">
        <v>3000000</v>
      </c>
      <c r="G32" s="6">
        <v>0</v>
      </c>
      <c r="H32" s="6">
        <v>0</v>
      </c>
    </row>
    <row r="33" spans="1:8" outlineLevel="2" x14ac:dyDescent="0.3">
      <c r="A33" s="1" t="s">
        <v>49</v>
      </c>
      <c r="B33" s="1" t="s">
        <v>970</v>
      </c>
      <c r="C33" t="s">
        <v>12</v>
      </c>
      <c r="D33" s="1" t="s">
        <v>971</v>
      </c>
      <c r="E33" t="s">
        <v>972</v>
      </c>
      <c r="F33" s="6">
        <v>7199305</v>
      </c>
      <c r="G33" s="6">
        <v>0</v>
      </c>
      <c r="H33" s="6">
        <v>0</v>
      </c>
    </row>
    <row r="34" spans="1:8" outlineLevel="2" x14ac:dyDescent="0.3">
      <c r="A34" s="1" t="s">
        <v>49</v>
      </c>
      <c r="B34" s="1" t="s">
        <v>973</v>
      </c>
      <c r="C34" t="s">
        <v>14</v>
      </c>
      <c r="D34" s="1" t="s">
        <v>974</v>
      </c>
      <c r="E34" t="s">
        <v>975</v>
      </c>
      <c r="F34" s="6">
        <v>1500000</v>
      </c>
      <c r="G34" s="6">
        <v>0</v>
      </c>
      <c r="H34" s="6">
        <v>0</v>
      </c>
    </row>
    <row r="35" spans="1:8" outlineLevel="2" x14ac:dyDescent="0.3">
      <c r="A35" s="1" t="s">
        <v>49</v>
      </c>
      <c r="B35" s="1" t="s">
        <v>976</v>
      </c>
      <c r="C35" t="s">
        <v>14</v>
      </c>
      <c r="D35" s="1" t="s">
        <v>116</v>
      </c>
      <c r="E35" t="s">
        <v>977</v>
      </c>
      <c r="F35" s="6">
        <v>4750000</v>
      </c>
      <c r="G35" s="6">
        <v>0</v>
      </c>
      <c r="H35" s="6">
        <v>0</v>
      </c>
    </row>
    <row r="36" spans="1:8" outlineLevel="2" x14ac:dyDescent="0.3">
      <c r="A36" s="1" t="s">
        <v>49</v>
      </c>
      <c r="B36" s="1" t="s">
        <v>978</v>
      </c>
      <c r="C36" t="s">
        <v>14</v>
      </c>
      <c r="D36" s="1" t="s">
        <v>979</v>
      </c>
      <c r="E36" t="s">
        <v>980</v>
      </c>
      <c r="F36" s="6">
        <v>500000</v>
      </c>
      <c r="G36" s="6">
        <v>0</v>
      </c>
      <c r="H36" s="6">
        <v>0</v>
      </c>
    </row>
    <row r="37" spans="1:8" outlineLevel="2" x14ac:dyDescent="0.3">
      <c r="A37" s="1" t="s">
        <v>49</v>
      </c>
      <c r="B37" s="1" t="s">
        <v>981</v>
      </c>
      <c r="C37" t="s">
        <v>12</v>
      </c>
      <c r="D37" s="1" t="s">
        <v>982</v>
      </c>
      <c r="E37" t="s">
        <v>983</v>
      </c>
      <c r="F37" s="6">
        <v>1400000</v>
      </c>
      <c r="G37" s="6">
        <v>0</v>
      </c>
      <c r="H37" s="6">
        <v>0</v>
      </c>
    </row>
    <row r="38" spans="1:8" outlineLevel="2" x14ac:dyDescent="0.3">
      <c r="A38" s="1" t="s">
        <v>49</v>
      </c>
      <c r="B38" s="1" t="s">
        <v>984</v>
      </c>
      <c r="C38" t="s">
        <v>12</v>
      </c>
      <c r="D38" s="1" t="s">
        <v>282</v>
      </c>
      <c r="E38" t="s">
        <v>985</v>
      </c>
      <c r="F38" s="6">
        <v>9306599</v>
      </c>
      <c r="G38" s="6">
        <v>0</v>
      </c>
      <c r="H38" s="6">
        <v>0</v>
      </c>
    </row>
    <row r="39" spans="1:8" outlineLevel="2" x14ac:dyDescent="0.3">
      <c r="A39" s="1" t="s">
        <v>49</v>
      </c>
      <c r="B39" s="1" t="s">
        <v>986</v>
      </c>
      <c r="C39" t="s">
        <v>14</v>
      </c>
      <c r="D39" s="1" t="s">
        <v>483</v>
      </c>
      <c r="E39" t="s">
        <v>987</v>
      </c>
      <c r="F39" s="6">
        <v>900000</v>
      </c>
      <c r="G39" s="6">
        <v>0</v>
      </c>
      <c r="H39" s="6">
        <v>0</v>
      </c>
    </row>
    <row r="40" spans="1:8" outlineLevel="2" x14ac:dyDescent="0.3">
      <c r="A40" s="1" t="s">
        <v>49</v>
      </c>
      <c r="B40" s="1" t="s">
        <v>988</v>
      </c>
      <c r="C40" t="s">
        <v>12</v>
      </c>
      <c r="D40" s="1" t="s">
        <v>747</v>
      </c>
      <c r="E40" t="s">
        <v>989</v>
      </c>
      <c r="F40" s="6">
        <v>703173</v>
      </c>
      <c r="G40" s="6">
        <v>0</v>
      </c>
      <c r="H40" s="6">
        <v>0</v>
      </c>
    </row>
    <row r="41" spans="1:8" outlineLevel="2" x14ac:dyDescent="0.3">
      <c r="A41" s="1" t="s">
        <v>49</v>
      </c>
      <c r="B41" s="1" t="s">
        <v>990</v>
      </c>
      <c r="C41" t="s">
        <v>14</v>
      </c>
      <c r="D41" s="1" t="s">
        <v>991</v>
      </c>
      <c r="E41" t="s">
        <v>992</v>
      </c>
      <c r="F41" s="6">
        <v>500000</v>
      </c>
      <c r="G41" s="6">
        <v>0</v>
      </c>
      <c r="H41" s="6">
        <v>0</v>
      </c>
    </row>
    <row r="42" spans="1:8" outlineLevel="2" x14ac:dyDescent="0.3">
      <c r="A42" s="1" t="s">
        <v>49</v>
      </c>
      <c r="B42" s="1" t="s">
        <v>993</v>
      </c>
      <c r="C42" t="s">
        <v>12</v>
      </c>
      <c r="D42" s="1" t="s">
        <v>994</v>
      </c>
      <c r="E42" t="s">
        <v>995</v>
      </c>
      <c r="F42" s="6">
        <v>618000</v>
      </c>
      <c r="G42" s="6">
        <v>0</v>
      </c>
      <c r="H42" s="6">
        <v>0</v>
      </c>
    </row>
    <row r="43" spans="1:8" outlineLevel="2" x14ac:dyDescent="0.3">
      <c r="A43" s="1" t="s">
        <v>49</v>
      </c>
      <c r="B43" s="1" t="s">
        <v>996</v>
      </c>
      <c r="C43" t="s">
        <v>14</v>
      </c>
      <c r="D43" s="1" t="s">
        <v>997</v>
      </c>
      <c r="E43" t="s">
        <v>998</v>
      </c>
      <c r="F43" s="6">
        <v>700000</v>
      </c>
      <c r="G43" s="6">
        <v>0</v>
      </c>
      <c r="H43" s="6">
        <v>0</v>
      </c>
    </row>
    <row r="44" spans="1:8" outlineLevel="2" x14ac:dyDescent="0.3">
      <c r="A44" s="7" t="s">
        <v>49</v>
      </c>
      <c r="B44" s="1" t="s">
        <v>999</v>
      </c>
      <c r="C44" t="s">
        <v>14</v>
      </c>
      <c r="D44" s="1" t="s">
        <v>738</v>
      </c>
      <c r="E44" t="s">
        <v>1000</v>
      </c>
      <c r="F44" s="6">
        <v>560000</v>
      </c>
      <c r="G44" s="6">
        <v>0</v>
      </c>
      <c r="H44" s="6">
        <v>0</v>
      </c>
    </row>
    <row r="45" spans="1:8" outlineLevel="1" x14ac:dyDescent="0.3">
      <c r="A45" s="1" t="s">
        <v>50</v>
      </c>
      <c r="B45" s="1"/>
      <c r="D45" s="1"/>
      <c r="F45" s="6">
        <f>SUBTOTAL(9,F32:F44)</f>
        <v>31637077</v>
      </c>
      <c r="G45" s="6">
        <f>SUBTOTAL(9,G32:G44)</f>
        <v>0</v>
      </c>
      <c r="H45" s="6">
        <f>SUBTOTAL(9,H32:H44)</f>
        <v>0</v>
      </c>
    </row>
    <row r="46" spans="1:8" outlineLevel="2" x14ac:dyDescent="0.3">
      <c r="A46" s="1" t="s">
        <v>45</v>
      </c>
      <c r="B46" s="1" t="s">
        <v>1001</v>
      </c>
      <c r="C46" t="s">
        <v>12</v>
      </c>
      <c r="D46" s="1" t="s">
        <v>1002</v>
      </c>
      <c r="E46" t="s">
        <v>1003</v>
      </c>
      <c r="F46" s="6">
        <v>12000000</v>
      </c>
      <c r="G46" s="6">
        <v>74</v>
      </c>
      <c r="H46" s="6">
        <v>0</v>
      </c>
    </row>
    <row r="47" spans="1:8" outlineLevel="2" x14ac:dyDescent="0.3">
      <c r="A47" s="7" t="s">
        <v>45</v>
      </c>
      <c r="B47" s="1" t="s">
        <v>1004</v>
      </c>
      <c r="C47" t="s">
        <v>14</v>
      </c>
      <c r="D47" s="1" t="s">
        <v>1005</v>
      </c>
      <c r="E47" t="s">
        <v>1006</v>
      </c>
      <c r="F47" s="6">
        <v>2500000</v>
      </c>
      <c r="G47" s="6">
        <v>0</v>
      </c>
      <c r="H47" s="6">
        <v>0</v>
      </c>
    </row>
    <row r="48" spans="1:8" outlineLevel="1" x14ac:dyDescent="0.3">
      <c r="A48" s="1" t="s">
        <v>46</v>
      </c>
      <c r="B48" s="1"/>
      <c r="D48" s="1"/>
      <c r="F48" s="6">
        <f>SUBTOTAL(9,F46:F47)</f>
        <v>14500000</v>
      </c>
      <c r="G48" s="6">
        <f>SUBTOTAL(9,G46:G47)</f>
        <v>74</v>
      </c>
      <c r="H48" s="6">
        <f>SUBTOTAL(9,H46:H47)</f>
        <v>0</v>
      </c>
    </row>
    <row r="49" spans="1:8" outlineLevel="2" x14ac:dyDescent="0.3">
      <c r="A49" s="1" t="s">
        <v>16</v>
      </c>
      <c r="B49" s="1" t="s">
        <v>1007</v>
      </c>
      <c r="C49" t="s">
        <v>12</v>
      </c>
      <c r="D49" s="1" t="s">
        <v>1008</v>
      </c>
      <c r="E49" t="s">
        <v>1009</v>
      </c>
      <c r="F49" s="6">
        <v>1782994</v>
      </c>
      <c r="G49" s="6">
        <v>7</v>
      </c>
      <c r="H49" s="6">
        <v>1</v>
      </c>
    </row>
    <row r="50" spans="1:8" outlineLevel="2" x14ac:dyDescent="0.3">
      <c r="A50" s="1" t="s">
        <v>16</v>
      </c>
      <c r="B50" s="1" t="s">
        <v>1010</v>
      </c>
      <c r="C50" t="s">
        <v>12</v>
      </c>
      <c r="D50" s="1" t="s">
        <v>1011</v>
      </c>
      <c r="E50" t="s">
        <v>1012</v>
      </c>
      <c r="F50" s="6">
        <v>2593188</v>
      </c>
      <c r="G50" s="6">
        <v>3</v>
      </c>
      <c r="H50" s="6">
        <v>0</v>
      </c>
    </row>
    <row r="51" spans="1:8" outlineLevel="2" x14ac:dyDescent="0.3">
      <c r="A51" s="1" t="s">
        <v>16</v>
      </c>
      <c r="B51" s="1" t="s">
        <v>1013</v>
      </c>
      <c r="C51" t="s">
        <v>12</v>
      </c>
      <c r="D51" s="1" t="s">
        <v>1014</v>
      </c>
      <c r="E51" t="s">
        <v>1015</v>
      </c>
      <c r="F51" s="6">
        <v>1400000</v>
      </c>
      <c r="G51" s="6">
        <v>0</v>
      </c>
      <c r="H51" s="6">
        <v>0</v>
      </c>
    </row>
    <row r="52" spans="1:8" outlineLevel="2" x14ac:dyDescent="0.3">
      <c r="A52" s="1" t="s">
        <v>16</v>
      </c>
      <c r="B52" s="1" t="s">
        <v>1016</v>
      </c>
      <c r="C52" t="s">
        <v>15</v>
      </c>
      <c r="D52" s="1" t="s">
        <v>1017</v>
      </c>
      <c r="E52" t="s">
        <v>1018</v>
      </c>
      <c r="F52" s="6">
        <v>697214</v>
      </c>
      <c r="G52" s="6">
        <v>2</v>
      </c>
      <c r="H52" s="6">
        <v>0</v>
      </c>
    </row>
    <row r="53" spans="1:8" outlineLevel="2" x14ac:dyDescent="0.3">
      <c r="A53" s="1" t="s">
        <v>16</v>
      </c>
      <c r="B53" s="1" t="s">
        <v>1019</v>
      </c>
      <c r="C53" t="s">
        <v>15</v>
      </c>
      <c r="D53" s="1" t="s">
        <v>1020</v>
      </c>
      <c r="E53" t="s">
        <v>1021</v>
      </c>
      <c r="F53" s="6">
        <v>697214</v>
      </c>
      <c r="G53" s="6">
        <v>2</v>
      </c>
      <c r="H53" s="6">
        <v>0</v>
      </c>
    </row>
    <row r="54" spans="1:8" outlineLevel="2" x14ac:dyDescent="0.3">
      <c r="A54" s="1" t="s">
        <v>16</v>
      </c>
      <c r="B54" s="1" t="s">
        <v>1022</v>
      </c>
      <c r="C54" t="s">
        <v>15</v>
      </c>
      <c r="D54" s="1" t="s">
        <v>1023</v>
      </c>
      <c r="E54" t="s">
        <v>1024</v>
      </c>
      <c r="F54" s="6">
        <v>697214</v>
      </c>
      <c r="G54" s="6">
        <v>2</v>
      </c>
      <c r="H54" s="6">
        <v>0</v>
      </c>
    </row>
    <row r="55" spans="1:8" outlineLevel="2" x14ac:dyDescent="0.3">
      <c r="A55" s="1" t="s">
        <v>16</v>
      </c>
      <c r="B55" s="1" t="s">
        <v>1025</v>
      </c>
      <c r="C55" t="s">
        <v>12</v>
      </c>
      <c r="D55" s="1" t="s">
        <v>1026</v>
      </c>
      <c r="E55" t="s">
        <v>1027</v>
      </c>
      <c r="F55" s="6">
        <v>629828</v>
      </c>
      <c r="G55" s="6">
        <v>2</v>
      </c>
      <c r="H55" s="6">
        <v>0</v>
      </c>
    </row>
    <row r="56" spans="1:8" outlineLevel="2" x14ac:dyDescent="0.3">
      <c r="A56" s="1" t="s">
        <v>16</v>
      </c>
      <c r="B56" s="1" t="s">
        <v>1028</v>
      </c>
      <c r="C56" t="s">
        <v>12</v>
      </c>
      <c r="D56" s="1" t="s">
        <v>1029</v>
      </c>
      <c r="E56" t="s">
        <v>1030</v>
      </c>
      <c r="F56" s="6">
        <v>717589</v>
      </c>
      <c r="G56" s="6">
        <v>4</v>
      </c>
      <c r="H56" s="6">
        <v>0</v>
      </c>
    </row>
    <row r="57" spans="1:8" outlineLevel="2" x14ac:dyDescent="0.3">
      <c r="A57" s="7" t="s">
        <v>16</v>
      </c>
      <c r="B57" s="1" t="s">
        <v>1031</v>
      </c>
      <c r="C57" t="s">
        <v>15</v>
      </c>
      <c r="D57" s="1" t="s">
        <v>1026</v>
      </c>
      <c r="E57" t="s">
        <v>1032</v>
      </c>
      <c r="F57" s="6">
        <v>654884</v>
      </c>
      <c r="G57" s="6">
        <v>2</v>
      </c>
      <c r="H57" s="6">
        <v>0</v>
      </c>
    </row>
    <row r="58" spans="1:8" outlineLevel="1" x14ac:dyDescent="0.3">
      <c r="A58" s="1" t="s">
        <v>36</v>
      </c>
      <c r="B58" s="1"/>
      <c r="D58" s="1"/>
      <c r="F58" s="6">
        <f>SUBTOTAL(9,F49:F57)</f>
        <v>9870125</v>
      </c>
      <c r="G58" s="6">
        <f>SUBTOTAL(9,G49:G57)</f>
        <v>24</v>
      </c>
      <c r="H58" s="6">
        <f>SUBTOTAL(9,H49:H57)</f>
        <v>1</v>
      </c>
    </row>
    <row r="59" spans="1:8" outlineLevel="2" x14ac:dyDescent="0.3">
      <c r="A59" s="1" t="s">
        <v>59</v>
      </c>
      <c r="B59" s="1" t="s">
        <v>1033</v>
      </c>
      <c r="C59" t="s">
        <v>14</v>
      </c>
      <c r="D59" s="1" t="s">
        <v>1034</v>
      </c>
      <c r="E59" t="s">
        <v>1035</v>
      </c>
      <c r="F59" s="6">
        <v>693686</v>
      </c>
      <c r="G59" s="6">
        <v>0</v>
      </c>
      <c r="H59" s="6">
        <v>0</v>
      </c>
    </row>
    <row r="60" spans="1:8" outlineLevel="2" x14ac:dyDescent="0.3">
      <c r="A60" s="1" t="s">
        <v>59</v>
      </c>
      <c r="B60" s="1" t="s">
        <v>1036</v>
      </c>
      <c r="C60" t="s">
        <v>12</v>
      </c>
      <c r="D60" s="1" t="s">
        <v>1037</v>
      </c>
      <c r="E60" t="s">
        <v>1038</v>
      </c>
      <c r="F60" s="6">
        <v>573129</v>
      </c>
      <c r="G60" s="6">
        <v>0</v>
      </c>
      <c r="H60" s="6">
        <v>0</v>
      </c>
    </row>
    <row r="61" spans="1:8" outlineLevel="2" x14ac:dyDescent="0.3">
      <c r="A61" s="1" t="s">
        <v>59</v>
      </c>
      <c r="B61" s="1" t="s">
        <v>1039</v>
      </c>
      <c r="C61" t="s">
        <v>14</v>
      </c>
      <c r="D61" s="1" t="s">
        <v>1040</v>
      </c>
      <c r="E61" t="s">
        <v>1041</v>
      </c>
      <c r="F61" s="6">
        <v>500000</v>
      </c>
      <c r="G61" s="6">
        <v>0</v>
      </c>
      <c r="H61" s="6">
        <v>0</v>
      </c>
    </row>
    <row r="62" spans="1:8" outlineLevel="2" x14ac:dyDescent="0.3">
      <c r="A62" s="1" t="s">
        <v>59</v>
      </c>
      <c r="B62" s="1" t="s">
        <v>1042</v>
      </c>
      <c r="C62" t="s">
        <v>14</v>
      </c>
      <c r="D62" s="1" t="s">
        <v>1043</v>
      </c>
      <c r="E62" t="s">
        <v>1044</v>
      </c>
      <c r="F62" s="6">
        <v>603157</v>
      </c>
      <c r="G62" s="6">
        <v>1</v>
      </c>
      <c r="H62" s="6">
        <v>0</v>
      </c>
    </row>
    <row r="63" spans="1:8" outlineLevel="2" x14ac:dyDescent="0.3">
      <c r="A63" s="1" t="s">
        <v>59</v>
      </c>
      <c r="B63" s="1" t="s">
        <v>1045</v>
      </c>
      <c r="C63" t="s">
        <v>14</v>
      </c>
      <c r="D63" s="1" t="s">
        <v>1046</v>
      </c>
      <c r="E63" t="s">
        <v>1047</v>
      </c>
      <c r="F63" s="6">
        <v>711089</v>
      </c>
      <c r="G63" s="6">
        <v>0</v>
      </c>
      <c r="H63" s="6">
        <v>0</v>
      </c>
    </row>
    <row r="64" spans="1:8" outlineLevel="2" x14ac:dyDescent="0.3">
      <c r="A64" s="1" t="s">
        <v>59</v>
      </c>
      <c r="B64" s="1" t="s">
        <v>1048</v>
      </c>
      <c r="C64" t="s">
        <v>14</v>
      </c>
      <c r="D64" s="1" t="s">
        <v>1049</v>
      </c>
      <c r="E64" t="s">
        <v>1050</v>
      </c>
      <c r="F64" s="6">
        <v>830000</v>
      </c>
      <c r="G64" s="6">
        <v>0</v>
      </c>
      <c r="H64" s="6">
        <v>0</v>
      </c>
    </row>
    <row r="65" spans="1:8" outlineLevel="2" x14ac:dyDescent="0.3">
      <c r="A65" s="1" t="s">
        <v>59</v>
      </c>
      <c r="B65" s="1" t="s">
        <v>1051</v>
      </c>
      <c r="C65" t="s">
        <v>14</v>
      </c>
      <c r="D65" s="1" t="s">
        <v>1052</v>
      </c>
      <c r="E65" t="s">
        <v>1053</v>
      </c>
      <c r="F65" s="6">
        <v>600000</v>
      </c>
      <c r="G65" s="6">
        <v>0</v>
      </c>
      <c r="H65" s="6">
        <v>0</v>
      </c>
    </row>
    <row r="66" spans="1:8" outlineLevel="2" x14ac:dyDescent="0.3">
      <c r="A66" s="1" t="s">
        <v>59</v>
      </c>
      <c r="B66" s="1" t="s">
        <v>1054</v>
      </c>
      <c r="C66" t="s">
        <v>14</v>
      </c>
      <c r="D66" s="1" t="s">
        <v>1055</v>
      </c>
      <c r="E66" t="s">
        <v>1056</v>
      </c>
      <c r="F66" s="6">
        <v>550000</v>
      </c>
      <c r="G66" s="6">
        <v>0</v>
      </c>
      <c r="H66" s="6">
        <v>0</v>
      </c>
    </row>
    <row r="67" spans="1:8" outlineLevel="2" x14ac:dyDescent="0.3">
      <c r="A67" s="1" t="s">
        <v>59</v>
      </c>
      <c r="B67" s="1" t="s">
        <v>1057</v>
      </c>
      <c r="C67" t="s">
        <v>14</v>
      </c>
      <c r="D67" s="1" t="s">
        <v>1058</v>
      </c>
      <c r="E67" t="s">
        <v>1059</v>
      </c>
      <c r="F67" s="6">
        <v>600000</v>
      </c>
      <c r="G67" s="6">
        <v>0</v>
      </c>
      <c r="H67" s="6">
        <v>0</v>
      </c>
    </row>
    <row r="68" spans="1:8" outlineLevel="2" x14ac:dyDescent="0.3">
      <c r="A68" s="1" t="s">
        <v>59</v>
      </c>
      <c r="B68" s="1" t="s">
        <v>1060</v>
      </c>
      <c r="C68" t="s">
        <v>14</v>
      </c>
      <c r="D68" s="1" t="s">
        <v>1061</v>
      </c>
      <c r="E68" t="s">
        <v>1062</v>
      </c>
      <c r="F68" s="6">
        <v>600000</v>
      </c>
      <c r="G68" s="6">
        <v>0</v>
      </c>
      <c r="H68" s="6">
        <v>0</v>
      </c>
    </row>
    <row r="69" spans="1:8" outlineLevel="2" x14ac:dyDescent="0.3">
      <c r="A69" s="7" t="s">
        <v>59</v>
      </c>
      <c r="B69" s="1" t="s">
        <v>1063</v>
      </c>
      <c r="C69" t="s">
        <v>26</v>
      </c>
      <c r="D69" s="1" t="s">
        <v>1064</v>
      </c>
      <c r="E69" t="s">
        <v>1065</v>
      </c>
      <c r="F69" s="6">
        <v>540000</v>
      </c>
      <c r="G69" s="6"/>
      <c r="H69" s="6"/>
    </row>
    <row r="70" spans="1:8" outlineLevel="1" x14ac:dyDescent="0.3">
      <c r="A70" s="1" t="s">
        <v>60</v>
      </c>
      <c r="B70" s="1"/>
      <c r="D70" s="1"/>
      <c r="F70" s="6">
        <f>SUBTOTAL(9,F59:F69)</f>
        <v>6801061</v>
      </c>
      <c r="G70" s="6">
        <f>SUBTOTAL(9,G59:G69)</f>
        <v>1</v>
      </c>
      <c r="H70" s="6">
        <f>SUBTOTAL(9,H59:H69)</f>
        <v>0</v>
      </c>
    </row>
    <row r="71" spans="1:8" outlineLevel="2" x14ac:dyDescent="0.3">
      <c r="A71" s="1" t="s">
        <v>17</v>
      </c>
      <c r="B71" s="1" t="s">
        <v>1066</v>
      </c>
      <c r="C71" t="s">
        <v>12</v>
      </c>
      <c r="D71" s="1" t="s">
        <v>1067</v>
      </c>
      <c r="E71" t="s">
        <v>1068</v>
      </c>
      <c r="F71" s="6">
        <v>651617</v>
      </c>
      <c r="G71" s="6">
        <v>3</v>
      </c>
      <c r="H71" s="6">
        <v>0</v>
      </c>
    </row>
    <row r="72" spans="1:8" outlineLevel="2" x14ac:dyDescent="0.3">
      <c r="A72" s="1" t="s">
        <v>17</v>
      </c>
      <c r="B72" s="1" t="s">
        <v>1069</v>
      </c>
      <c r="C72" t="s">
        <v>15</v>
      </c>
      <c r="D72" s="1" t="s">
        <v>1070</v>
      </c>
      <c r="E72" t="s">
        <v>1071</v>
      </c>
      <c r="F72" s="6">
        <v>640873</v>
      </c>
      <c r="G72" s="6">
        <v>3</v>
      </c>
      <c r="H72" s="6">
        <v>0</v>
      </c>
    </row>
    <row r="73" spans="1:8" outlineLevel="2" x14ac:dyDescent="0.3">
      <c r="A73" s="1" t="s">
        <v>17</v>
      </c>
      <c r="B73" s="1" t="s">
        <v>1072</v>
      </c>
      <c r="C73" t="s">
        <v>12</v>
      </c>
      <c r="D73" s="1" t="s">
        <v>1073</v>
      </c>
      <c r="E73" t="s">
        <v>1074</v>
      </c>
      <c r="F73" s="6">
        <v>739700</v>
      </c>
      <c r="G73" s="6">
        <v>4</v>
      </c>
      <c r="H73" s="6">
        <v>1</v>
      </c>
    </row>
    <row r="74" spans="1:8" outlineLevel="2" x14ac:dyDescent="0.3">
      <c r="A74" s="1" t="s">
        <v>17</v>
      </c>
      <c r="B74" s="1" t="s">
        <v>1075</v>
      </c>
      <c r="C74" t="s">
        <v>12</v>
      </c>
      <c r="D74" s="1" t="s">
        <v>1076</v>
      </c>
      <c r="E74" t="s">
        <v>1077</v>
      </c>
      <c r="F74" s="6">
        <v>563765</v>
      </c>
      <c r="G74" s="6">
        <v>2</v>
      </c>
      <c r="H74" s="6">
        <v>0</v>
      </c>
    </row>
    <row r="75" spans="1:8" outlineLevel="2" x14ac:dyDescent="0.3">
      <c r="A75" s="1" t="s">
        <v>17</v>
      </c>
      <c r="B75" s="1" t="s">
        <v>1078</v>
      </c>
      <c r="C75" t="s">
        <v>14</v>
      </c>
      <c r="D75" s="1" t="s">
        <v>1079</v>
      </c>
      <c r="E75" t="s">
        <v>1077</v>
      </c>
      <c r="F75" s="6">
        <v>576300</v>
      </c>
      <c r="G75" s="6">
        <v>2</v>
      </c>
      <c r="H75" s="6">
        <v>0</v>
      </c>
    </row>
    <row r="76" spans="1:8" outlineLevel="2" x14ac:dyDescent="0.3">
      <c r="A76" s="1" t="s">
        <v>17</v>
      </c>
      <c r="B76" s="1" t="s">
        <v>1080</v>
      </c>
      <c r="C76" t="s">
        <v>14</v>
      </c>
      <c r="D76" s="1" t="s">
        <v>1081</v>
      </c>
      <c r="E76" t="s">
        <v>1082</v>
      </c>
      <c r="F76" s="6">
        <v>2000000</v>
      </c>
      <c r="G76" s="6">
        <v>2</v>
      </c>
      <c r="H76" s="6">
        <v>0</v>
      </c>
    </row>
    <row r="77" spans="1:8" outlineLevel="2" x14ac:dyDescent="0.3">
      <c r="A77" s="1" t="s">
        <v>17</v>
      </c>
      <c r="B77" s="1" t="s">
        <v>1083</v>
      </c>
      <c r="C77" t="s">
        <v>12</v>
      </c>
      <c r="D77" s="1" t="s">
        <v>1084</v>
      </c>
      <c r="E77" t="s">
        <v>1085</v>
      </c>
      <c r="F77" s="6">
        <v>626148</v>
      </c>
      <c r="G77" s="6">
        <v>2</v>
      </c>
      <c r="H77" s="6">
        <v>0</v>
      </c>
    </row>
    <row r="78" spans="1:8" outlineLevel="2" x14ac:dyDescent="0.3">
      <c r="A78" s="1" t="s">
        <v>17</v>
      </c>
      <c r="B78" s="1" t="s">
        <v>1086</v>
      </c>
      <c r="C78" t="s">
        <v>12</v>
      </c>
      <c r="D78" s="1" t="s">
        <v>1087</v>
      </c>
      <c r="E78" t="s">
        <v>1088</v>
      </c>
      <c r="F78" s="6">
        <v>1650335</v>
      </c>
      <c r="G78" s="6">
        <v>6</v>
      </c>
      <c r="H78" s="6">
        <v>0</v>
      </c>
    </row>
    <row r="79" spans="1:8" outlineLevel="2" x14ac:dyDescent="0.3">
      <c r="A79" s="1" t="s">
        <v>17</v>
      </c>
      <c r="B79" s="1" t="s">
        <v>1089</v>
      </c>
      <c r="C79" t="s">
        <v>12</v>
      </c>
      <c r="D79" s="1" t="s">
        <v>1090</v>
      </c>
      <c r="E79" t="s">
        <v>1091</v>
      </c>
      <c r="F79" s="6">
        <v>2020297</v>
      </c>
      <c r="G79" s="6">
        <v>6</v>
      </c>
      <c r="H79" s="6">
        <v>0</v>
      </c>
    </row>
    <row r="80" spans="1:8" outlineLevel="2" x14ac:dyDescent="0.3">
      <c r="A80" s="1" t="s">
        <v>17</v>
      </c>
      <c r="B80" s="1" t="s">
        <v>1092</v>
      </c>
      <c r="C80" t="s">
        <v>12</v>
      </c>
      <c r="D80" s="1" t="s">
        <v>1093</v>
      </c>
      <c r="E80" t="s">
        <v>1094</v>
      </c>
      <c r="F80" s="6">
        <v>918059</v>
      </c>
      <c r="G80" s="6">
        <v>2</v>
      </c>
      <c r="H80" s="6">
        <v>1</v>
      </c>
    </row>
    <row r="81" spans="1:8" outlineLevel="2" x14ac:dyDescent="0.3">
      <c r="A81" s="1" t="s">
        <v>17</v>
      </c>
      <c r="B81" s="1" t="s">
        <v>1095</v>
      </c>
      <c r="C81" t="s">
        <v>14</v>
      </c>
      <c r="D81" s="1" t="s">
        <v>1096</v>
      </c>
      <c r="E81" t="s">
        <v>1097</v>
      </c>
      <c r="F81" s="6">
        <v>807560</v>
      </c>
      <c r="G81" s="6">
        <v>1</v>
      </c>
      <c r="H81" s="6">
        <v>0</v>
      </c>
    </row>
    <row r="82" spans="1:8" outlineLevel="2" x14ac:dyDescent="0.3">
      <c r="A82" s="1" t="s">
        <v>17</v>
      </c>
      <c r="B82" s="1" t="s">
        <v>1098</v>
      </c>
      <c r="C82" t="s">
        <v>12</v>
      </c>
      <c r="D82" s="1" t="s">
        <v>1099</v>
      </c>
      <c r="E82" t="s">
        <v>1100</v>
      </c>
      <c r="F82" s="6">
        <v>673235</v>
      </c>
      <c r="G82" s="6">
        <v>2</v>
      </c>
      <c r="H82" s="6">
        <v>0</v>
      </c>
    </row>
    <row r="83" spans="1:8" outlineLevel="2" x14ac:dyDescent="0.3">
      <c r="A83" s="1" t="s">
        <v>17</v>
      </c>
      <c r="B83" s="1" t="s">
        <v>1101</v>
      </c>
      <c r="C83" t="s">
        <v>12</v>
      </c>
      <c r="D83" s="1" t="s">
        <v>1102</v>
      </c>
      <c r="E83" t="s">
        <v>1103</v>
      </c>
      <c r="F83" s="6">
        <v>646224</v>
      </c>
      <c r="G83" s="6">
        <v>2</v>
      </c>
      <c r="H83" s="6">
        <v>0</v>
      </c>
    </row>
    <row r="84" spans="1:8" outlineLevel="2" x14ac:dyDescent="0.3">
      <c r="A84" s="1" t="s">
        <v>17</v>
      </c>
      <c r="B84" s="1" t="s">
        <v>1104</v>
      </c>
      <c r="C84" t="s">
        <v>12</v>
      </c>
      <c r="D84" s="1" t="s">
        <v>1105</v>
      </c>
      <c r="E84" t="s">
        <v>1106</v>
      </c>
      <c r="F84" s="6">
        <v>691361</v>
      </c>
      <c r="G84" s="6">
        <v>2</v>
      </c>
      <c r="H84" s="6">
        <v>1</v>
      </c>
    </row>
    <row r="85" spans="1:8" outlineLevel="2" x14ac:dyDescent="0.3">
      <c r="A85" s="1" t="s">
        <v>17</v>
      </c>
      <c r="B85" s="1" t="s">
        <v>1107</v>
      </c>
      <c r="C85" t="s">
        <v>12</v>
      </c>
      <c r="D85" s="1" t="s">
        <v>1108</v>
      </c>
      <c r="E85" t="s">
        <v>1109</v>
      </c>
      <c r="F85" s="6">
        <v>606839</v>
      </c>
      <c r="G85" s="6">
        <v>1</v>
      </c>
      <c r="H85" s="6">
        <v>0</v>
      </c>
    </row>
    <row r="86" spans="1:8" outlineLevel="2" x14ac:dyDescent="0.3">
      <c r="A86" s="1" t="s">
        <v>17</v>
      </c>
      <c r="B86" s="1" t="s">
        <v>1110</v>
      </c>
      <c r="C86" t="s">
        <v>12</v>
      </c>
      <c r="D86" s="1" t="s">
        <v>1111</v>
      </c>
      <c r="E86" t="s">
        <v>1112</v>
      </c>
      <c r="F86" s="6">
        <v>565377</v>
      </c>
      <c r="G86" s="6">
        <v>2</v>
      </c>
      <c r="H86" s="6">
        <v>0</v>
      </c>
    </row>
    <row r="87" spans="1:8" outlineLevel="2" x14ac:dyDescent="0.3">
      <c r="A87" s="1" t="s">
        <v>17</v>
      </c>
      <c r="B87" s="1" t="s">
        <v>1113</v>
      </c>
      <c r="C87" t="s">
        <v>12</v>
      </c>
      <c r="D87" s="1" t="s">
        <v>1114</v>
      </c>
      <c r="E87" t="s">
        <v>1115</v>
      </c>
      <c r="F87" s="6">
        <v>682111</v>
      </c>
      <c r="G87" s="6">
        <v>2</v>
      </c>
      <c r="H87" s="6">
        <v>0</v>
      </c>
    </row>
    <row r="88" spans="1:8" outlineLevel="2" x14ac:dyDescent="0.3">
      <c r="A88" s="1" t="s">
        <v>17</v>
      </c>
      <c r="B88" s="1" t="s">
        <v>1116</v>
      </c>
      <c r="C88" t="s">
        <v>12</v>
      </c>
      <c r="D88" s="1" t="s">
        <v>1117</v>
      </c>
      <c r="E88" t="s">
        <v>1118</v>
      </c>
      <c r="F88" s="6">
        <v>570164</v>
      </c>
      <c r="G88" s="6">
        <v>2</v>
      </c>
      <c r="H88" s="6">
        <v>0</v>
      </c>
    </row>
    <row r="89" spans="1:8" outlineLevel="2" x14ac:dyDescent="0.3">
      <c r="A89" s="1" t="s">
        <v>17</v>
      </c>
      <c r="B89" s="1" t="s">
        <v>1119</v>
      </c>
      <c r="C89" t="s">
        <v>14</v>
      </c>
      <c r="D89" s="1" t="s">
        <v>1120</v>
      </c>
      <c r="E89" t="s">
        <v>1121</v>
      </c>
      <c r="F89" s="6">
        <v>501722</v>
      </c>
      <c r="G89" s="6">
        <v>2</v>
      </c>
      <c r="H89" s="6">
        <v>1</v>
      </c>
    </row>
    <row r="90" spans="1:8" outlineLevel="2" x14ac:dyDescent="0.3">
      <c r="A90" s="1" t="s">
        <v>17</v>
      </c>
      <c r="B90" s="1" t="s">
        <v>1122</v>
      </c>
      <c r="C90" t="s">
        <v>12</v>
      </c>
      <c r="D90" s="1" t="s">
        <v>1123</v>
      </c>
      <c r="E90" t="s">
        <v>1124</v>
      </c>
      <c r="F90" s="6">
        <v>538188</v>
      </c>
      <c r="G90" s="6">
        <v>2</v>
      </c>
      <c r="H90" s="6">
        <v>1</v>
      </c>
    </row>
    <row r="91" spans="1:8" outlineLevel="2" x14ac:dyDescent="0.3">
      <c r="A91" s="1" t="s">
        <v>17</v>
      </c>
      <c r="B91" s="1" t="s">
        <v>1125</v>
      </c>
      <c r="C91" t="s">
        <v>14</v>
      </c>
      <c r="D91" s="1" t="s">
        <v>1126</v>
      </c>
      <c r="E91" t="s">
        <v>1127</v>
      </c>
      <c r="F91" s="6">
        <v>799693</v>
      </c>
      <c r="G91" s="6">
        <v>2</v>
      </c>
      <c r="H91" s="6">
        <v>0</v>
      </c>
    </row>
    <row r="92" spans="1:8" outlineLevel="2" x14ac:dyDescent="0.3">
      <c r="A92" s="1" t="s">
        <v>17</v>
      </c>
      <c r="B92" s="1" t="s">
        <v>1128</v>
      </c>
      <c r="C92" t="s">
        <v>14</v>
      </c>
      <c r="D92" s="1" t="s">
        <v>1129</v>
      </c>
      <c r="E92" t="s">
        <v>1130</v>
      </c>
      <c r="F92" s="6">
        <v>691986</v>
      </c>
      <c r="G92" s="6">
        <v>1</v>
      </c>
      <c r="H92" s="6">
        <v>0</v>
      </c>
    </row>
    <row r="93" spans="1:8" outlineLevel="2" x14ac:dyDescent="0.3">
      <c r="A93" s="1" t="s">
        <v>17</v>
      </c>
      <c r="B93" s="1" t="s">
        <v>1131</v>
      </c>
      <c r="C93" t="s">
        <v>12</v>
      </c>
      <c r="D93" s="1" t="s">
        <v>1132</v>
      </c>
      <c r="E93" t="s">
        <v>1133</v>
      </c>
      <c r="F93" s="6">
        <v>673925</v>
      </c>
      <c r="G93" s="6">
        <v>2</v>
      </c>
      <c r="H93" s="6">
        <v>1</v>
      </c>
    </row>
    <row r="94" spans="1:8" outlineLevel="2" x14ac:dyDescent="0.3">
      <c r="A94" s="1" t="s">
        <v>17</v>
      </c>
      <c r="B94" s="1" t="s">
        <v>1134</v>
      </c>
      <c r="C94" t="s">
        <v>12</v>
      </c>
      <c r="D94" s="1" t="s">
        <v>1135</v>
      </c>
      <c r="E94" t="s">
        <v>1136</v>
      </c>
      <c r="F94" s="6">
        <v>502628</v>
      </c>
      <c r="G94" s="6">
        <v>2</v>
      </c>
      <c r="H94" s="6">
        <v>0</v>
      </c>
    </row>
    <row r="95" spans="1:8" outlineLevel="2" x14ac:dyDescent="0.3">
      <c r="A95" s="1" t="s">
        <v>17</v>
      </c>
      <c r="B95" s="1" t="s">
        <v>1137</v>
      </c>
      <c r="C95" t="s">
        <v>14</v>
      </c>
      <c r="D95" s="1" t="s">
        <v>1138</v>
      </c>
      <c r="E95" t="s">
        <v>1139</v>
      </c>
      <c r="F95" s="6">
        <v>785973</v>
      </c>
      <c r="G95" s="6">
        <v>1</v>
      </c>
      <c r="H95" s="6">
        <v>0</v>
      </c>
    </row>
    <row r="96" spans="1:8" outlineLevel="2" x14ac:dyDescent="0.3">
      <c r="A96" s="1" t="s">
        <v>17</v>
      </c>
      <c r="B96" s="1" t="s">
        <v>1140</v>
      </c>
      <c r="C96" t="s">
        <v>12</v>
      </c>
      <c r="D96" s="1" t="s">
        <v>1141</v>
      </c>
      <c r="E96" t="s">
        <v>1142</v>
      </c>
      <c r="F96" s="6">
        <v>550550</v>
      </c>
      <c r="G96" s="6">
        <v>2</v>
      </c>
      <c r="H96" s="6">
        <v>0</v>
      </c>
    </row>
    <row r="97" spans="1:8" outlineLevel="2" x14ac:dyDescent="0.3">
      <c r="A97" s="1" t="s">
        <v>17</v>
      </c>
      <c r="B97" s="1" t="s">
        <v>1143</v>
      </c>
      <c r="C97" t="s">
        <v>12</v>
      </c>
      <c r="D97" s="1" t="s">
        <v>1144</v>
      </c>
      <c r="E97" t="s">
        <v>1145</v>
      </c>
      <c r="F97" s="6">
        <v>568469</v>
      </c>
      <c r="G97" s="6">
        <v>2</v>
      </c>
      <c r="H97" s="6">
        <v>0</v>
      </c>
    </row>
    <row r="98" spans="1:8" outlineLevel="2" x14ac:dyDescent="0.3">
      <c r="A98" s="1" t="s">
        <v>17</v>
      </c>
      <c r="B98" s="1" t="s">
        <v>1146</v>
      </c>
      <c r="C98" t="s">
        <v>14</v>
      </c>
      <c r="D98" s="1" t="s">
        <v>1147</v>
      </c>
      <c r="E98" t="s">
        <v>1148</v>
      </c>
      <c r="F98" s="6">
        <v>653549</v>
      </c>
      <c r="G98" s="6">
        <v>1</v>
      </c>
      <c r="H98" s="6">
        <v>0</v>
      </c>
    </row>
    <row r="99" spans="1:8" outlineLevel="2" x14ac:dyDescent="0.3">
      <c r="A99" s="1" t="s">
        <v>17</v>
      </c>
      <c r="B99" s="1" t="s">
        <v>1149</v>
      </c>
      <c r="C99" t="s">
        <v>15</v>
      </c>
      <c r="D99" s="1" t="s">
        <v>1150</v>
      </c>
      <c r="E99" t="s">
        <v>1151</v>
      </c>
      <c r="F99" s="6">
        <v>605520</v>
      </c>
      <c r="G99" s="6">
        <v>2</v>
      </c>
      <c r="H99" s="6">
        <v>0</v>
      </c>
    </row>
    <row r="100" spans="1:8" outlineLevel="2" x14ac:dyDescent="0.3">
      <c r="A100" s="1" t="s">
        <v>17</v>
      </c>
      <c r="B100" s="1" t="s">
        <v>1152</v>
      </c>
      <c r="C100" t="s">
        <v>14</v>
      </c>
      <c r="D100" s="1" t="s">
        <v>1153</v>
      </c>
      <c r="E100" t="s">
        <v>1154</v>
      </c>
      <c r="F100" s="6">
        <v>616948</v>
      </c>
      <c r="G100" s="6">
        <v>2</v>
      </c>
      <c r="H100" s="6">
        <v>0</v>
      </c>
    </row>
    <row r="101" spans="1:8" outlineLevel="2" x14ac:dyDescent="0.3">
      <c r="A101" s="1" t="s">
        <v>17</v>
      </c>
      <c r="B101" s="1" t="s">
        <v>1155</v>
      </c>
      <c r="C101" t="s">
        <v>12</v>
      </c>
      <c r="D101" s="1" t="s">
        <v>1156</v>
      </c>
      <c r="E101" t="s">
        <v>1157</v>
      </c>
      <c r="F101" s="6">
        <v>716442</v>
      </c>
      <c r="G101" s="6">
        <v>1</v>
      </c>
      <c r="H101" s="6">
        <v>1</v>
      </c>
    </row>
    <row r="102" spans="1:8" outlineLevel="2" x14ac:dyDescent="0.3">
      <c r="A102" s="1" t="s">
        <v>17</v>
      </c>
      <c r="B102" s="1" t="s">
        <v>1158</v>
      </c>
      <c r="C102" t="s">
        <v>12</v>
      </c>
      <c r="D102" s="1" t="s">
        <v>1159</v>
      </c>
      <c r="E102" t="s">
        <v>1160</v>
      </c>
      <c r="F102" s="6">
        <v>702932</v>
      </c>
      <c r="G102" s="6">
        <v>2</v>
      </c>
      <c r="H102" s="6">
        <v>0</v>
      </c>
    </row>
    <row r="103" spans="1:8" outlineLevel="2" x14ac:dyDescent="0.3">
      <c r="A103" s="1" t="s">
        <v>17</v>
      </c>
      <c r="B103" s="1" t="s">
        <v>1161</v>
      </c>
      <c r="C103" t="s">
        <v>15</v>
      </c>
      <c r="D103" s="1" t="s">
        <v>1162</v>
      </c>
      <c r="E103" t="s">
        <v>1163</v>
      </c>
      <c r="F103" s="6">
        <v>578942</v>
      </c>
      <c r="G103" s="6">
        <v>2</v>
      </c>
      <c r="H103" s="6">
        <v>0</v>
      </c>
    </row>
    <row r="104" spans="1:8" outlineLevel="2" x14ac:dyDescent="0.3">
      <c r="A104" s="1" t="s">
        <v>17</v>
      </c>
      <c r="B104" s="1" t="s">
        <v>1164</v>
      </c>
      <c r="C104" t="s">
        <v>12</v>
      </c>
      <c r="D104" s="1" t="s">
        <v>1165</v>
      </c>
      <c r="E104" t="s">
        <v>1166</v>
      </c>
      <c r="F104" s="6">
        <v>595257</v>
      </c>
      <c r="G104" s="6">
        <v>2</v>
      </c>
      <c r="H104" s="6">
        <v>1</v>
      </c>
    </row>
    <row r="105" spans="1:8" outlineLevel="2" x14ac:dyDescent="0.3">
      <c r="A105" s="1" t="s">
        <v>17</v>
      </c>
      <c r="B105" s="1" t="s">
        <v>1167</v>
      </c>
      <c r="C105" t="s">
        <v>12</v>
      </c>
      <c r="D105" s="1" t="s">
        <v>1168</v>
      </c>
      <c r="E105" t="s">
        <v>1169</v>
      </c>
      <c r="F105" s="6">
        <v>643140</v>
      </c>
      <c r="G105" s="6">
        <v>1</v>
      </c>
      <c r="H105" s="6">
        <v>0</v>
      </c>
    </row>
    <row r="106" spans="1:8" outlineLevel="2" x14ac:dyDescent="0.3">
      <c r="A106" s="1" t="s">
        <v>17</v>
      </c>
      <c r="B106" s="1" t="s">
        <v>1170</v>
      </c>
      <c r="C106" t="s">
        <v>12</v>
      </c>
      <c r="D106" s="1" t="s">
        <v>1171</v>
      </c>
      <c r="E106" t="s">
        <v>1172</v>
      </c>
      <c r="F106" s="6">
        <v>653901</v>
      </c>
      <c r="G106" s="6">
        <v>2</v>
      </c>
      <c r="H106" s="6">
        <v>1</v>
      </c>
    </row>
    <row r="107" spans="1:8" outlineLevel="2" x14ac:dyDescent="0.3">
      <c r="A107" s="1" t="s">
        <v>17</v>
      </c>
      <c r="B107" s="1" t="s">
        <v>1173</v>
      </c>
      <c r="C107" t="s">
        <v>14</v>
      </c>
      <c r="D107" s="1" t="s">
        <v>1174</v>
      </c>
      <c r="E107" t="s">
        <v>1175</v>
      </c>
      <c r="F107" s="6">
        <v>828880</v>
      </c>
      <c r="G107" s="6">
        <v>1</v>
      </c>
      <c r="H107" s="6">
        <v>1</v>
      </c>
    </row>
    <row r="108" spans="1:8" outlineLevel="2" x14ac:dyDescent="0.3">
      <c r="A108" s="1" t="s">
        <v>17</v>
      </c>
      <c r="B108" s="1" t="s">
        <v>1176</v>
      </c>
      <c r="C108" t="s">
        <v>14</v>
      </c>
      <c r="D108" s="1" t="s">
        <v>1177</v>
      </c>
      <c r="E108" t="s">
        <v>1178</v>
      </c>
      <c r="F108" s="6">
        <v>731332</v>
      </c>
      <c r="G108" s="6">
        <v>1</v>
      </c>
      <c r="H108" s="6">
        <v>1</v>
      </c>
    </row>
    <row r="109" spans="1:8" outlineLevel="2" x14ac:dyDescent="0.3">
      <c r="A109" s="1" t="s">
        <v>17</v>
      </c>
      <c r="B109" s="1" t="s">
        <v>1179</v>
      </c>
      <c r="C109" t="s">
        <v>15</v>
      </c>
      <c r="D109" s="1" t="s">
        <v>1180</v>
      </c>
      <c r="E109" t="s">
        <v>1181</v>
      </c>
      <c r="F109" s="6">
        <v>705924</v>
      </c>
      <c r="G109" s="6">
        <v>2</v>
      </c>
      <c r="H109" s="6">
        <v>0</v>
      </c>
    </row>
    <row r="110" spans="1:8" outlineLevel="2" x14ac:dyDescent="0.3">
      <c r="A110" s="1" t="s">
        <v>17</v>
      </c>
      <c r="B110" s="1" t="s">
        <v>1182</v>
      </c>
      <c r="C110" t="s">
        <v>15</v>
      </c>
      <c r="D110" s="1" t="s">
        <v>1183</v>
      </c>
      <c r="E110" t="s">
        <v>1184</v>
      </c>
      <c r="F110" s="6">
        <v>611810</v>
      </c>
      <c r="G110" s="6">
        <v>2</v>
      </c>
      <c r="H110" s="6">
        <v>0</v>
      </c>
    </row>
    <row r="111" spans="1:8" outlineLevel="2" x14ac:dyDescent="0.3">
      <c r="A111" s="1" t="s">
        <v>17</v>
      </c>
      <c r="B111" s="1" t="s">
        <v>1185</v>
      </c>
      <c r="C111" t="s">
        <v>12</v>
      </c>
      <c r="D111" s="1" t="s">
        <v>1186</v>
      </c>
      <c r="E111" t="s">
        <v>1187</v>
      </c>
      <c r="F111" s="6">
        <v>557572</v>
      </c>
      <c r="G111" s="6">
        <v>2</v>
      </c>
      <c r="H111" s="6">
        <v>0</v>
      </c>
    </row>
    <row r="112" spans="1:8" outlineLevel="2" x14ac:dyDescent="0.3">
      <c r="A112" s="1" t="s">
        <v>17</v>
      </c>
      <c r="B112" s="1" t="s">
        <v>1188</v>
      </c>
      <c r="C112" t="s">
        <v>12</v>
      </c>
      <c r="D112" s="1" t="s">
        <v>1189</v>
      </c>
      <c r="E112" t="s">
        <v>1190</v>
      </c>
      <c r="F112" s="6">
        <v>539770</v>
      </c>
      <c r="G112" s="6">
        <v>2</v>
      </c>
      <c r="H112" s="6">
        <v>0</v>
      </c>
    </row>
    <row r="113" spans="1:8" outlineLevel="2" x14ac:dyDescent="0.3">
      <c r="A113" s="1" t="s">
        <v>17</v>
      </c>
      <c r="B113" s="1" t="s">
        <v>1191</v>
      </c>
      <c r="C113" t="s">
        <v>12</v>
      </c>
      <c r="D113" s="1" t="s">
        <v>1192</v>
      </c>
      <c r="E113" t="s">
        <v>1193</v>
      </c>
      <c r="F113" s="6">
        <v>609515</v>
      </c>
      <c r="G113" s="6">
        <v>2</v>
      </c>
      <c r="H113" s="6">
        <v>0</v>
      </c>
    </row>
    <row r="114" spans="1:8" outlineLevel="2" x14ac:dyDescent="0.3">
      <c r="A114" s="7" t="s">
        <v>17</v>
      </c>
      <c r="B114" s="1" t="s">
        <v>1194</v>
      </c>
      <c r="C114" t="s">
        <v>14</v>
      </c>
      <c r="D114" s="1" t="s">
        <v>1195</v>
      </c>
      <c r="E114" t="s">
        <v>1175</v>
      </c>
      <c r="F114" s="6">
        <v>502947</v>
      </c>
      <c r="G114" s="6">
        <v>2</v>
      </c>
      <c r="H114" s="6">
        <v>0</v>
      </c>
    </row>
    <row r="115" spans="1:8" outlineLevel="1" x14ac:dyDescent="0.3">
      <c r="A115" s="1" t="s">
        <v>37</v>
      </c>
      <c r="B115" s="1"/>
      <c r="D115" s="1"/>
      <c r="F115" s="6">
        <f>SUBTOTAL(9,F71:F114)</f>
        <v>32097480</v>
      </c>
      <c r="G115" s="6">
        <f>SUBTOTAL(9,G71:G114)</f>
        <v>91</v>
      </c>
      <c r="H115" s="6">
        <f>SUBTOTAL(9,H71:H114)</f>
        <v>11</v>
      </c>
    </row>
    <row r="116" spans="1:8" outlineLevel="2" x14ac:dyDescent="0.3">
      <c r="A116" s="1" t="s">
        <v>18</v>
      </c>
      <c r="B116" s="1" t="s">
        <v>1196</v>
      </c>
      <c r="C116" t="s">
        <v>12</v>
      </c>
      <c r="D116" s="1" t="s">
        <v>1197</v>
      </c>
      <c r="E116" t="s">
        <v>1198</v>
      </c>
      <c r="F116" s="6">
        <v>3500000</v>
      </c>
      <c r="G116" s="6"/>
      <c r="H116" s="6"/>
    </row>
    <row r="117" spans="1:8" outlineLevel="2" x14ac:dyDescent="0.3">
      <c r="A117" s="1" t="s">
        <v>18</v>
      </c>
      <c r="B117" s="1" t="s">
        <v>1199</v>
      </c>
      <c r="C117" t="s">
        <v>12</v>
      </c>
      <c r="D117" s="1" t="s">
        <v>1200</v>
      </c>
      <c r="E117" t="s">
        <v>1201</v>
      </c>
      <c r="F117" s="6">
        <v>1000000</v>
      </c>
      <c r="G117" s="6"/>
      <c r="H117" s="6"/>
    </row>
    <row r="118" spans="1:8" outlineLevel="2" x14ac:dyDescent="0.3">
      <c r="A118" s="1" t="s">
        <v>18</v>
      </c>
      <c r="B118" s="1" t="s">
        <v>1202</v>
      </c>
      <c r="C118" t="s">
        <v>12</v>
      </c>
      <c r="D118" s="1" t="s">
        <v>1203</v>
      </c>
      <c r="E118" t="s">
        <v>1204</v>
      </c>
      <c r="F118" s="6">
        <v>2000000</v>
      </c>
      <c r="G118" s="6"/>
      <c r="H118" s="6"/>
    </row>
    <row r="119" spans="1:8" outlineLevel="2" x14ac:dyDescent="0.3">
      <c r="A119" s="1" t="s">
        <v>18</v>
      </c>
      <c r="B119" s="1" t="s">
        <v>1205</v>
      </c>
      <c r="C119" t="s">
        <v>12</v>
      </c>
      <c r="D119" s="1" t="s">
        <v>719</v>
      </c>
      <c r="E119" t="s">
        <v>1206</v>
      </c>
      <c r="F119" s="6">
        <v>550000</v>
      </c>
      <c r="G119" s="6"/>
      <c r="H119" s="6"/>
    </row>
    <row r="120" spans="1:8" outlineLevel="2" x14ac:dyDescent="0.3">
      <c r="A120" s="7" t="s">
        <v>18</v>
      </c>
      <c r="B120" s="1" t="s">
        <v>1207</v>
      </c>
      <c r="C120" t="s">
        <v>12</v>
      </c>
      <c r="D120" s="1" t="s">
        <v>64</v>
      </c>
      <c r="E120" t="s">
        <v>1208</v>
      </c>
      <c r="F120" s="6">
        <v>2500000</v>
      </c>
      <c r="G120" s="6"/>
      <c r="H120" s="6"/>
    </row>
    <row r="121" spans="1:8" outlineLevel="1" x14ac:dyDescent="0.3">
      <c r="A121" s="1" t="s">
        <v>38</v>
      </c>
      <c r="B121" s="1"/>
      <c r="D121" s="1"/>
      <c r="F121" s="6">
        <f>SUBTOTAL(9,F116:F120)</f>
        <v>9550000</v>
      </c>
      <c r="G121" s="6">
        <f>SUBTOTAL(9,G116:G120)</f>
        <v>0</v>
      </c>
      <c r="H121" s="6">
        <f>SUBTOTAL(9,H116:H120)</f>
        <v>0</v>
      </c>
    </row>
    <row r="122" spans="1:8" x14ac:dyDescent="0.3">
      <c r="A122" s="1" t="s">
        <v>39</v>
      </c>
      <c r="B122" s="1"/>
      <c r="D122" s="1"/>
      <c r="F122" s="6">
        <f>SUBTOTAL(9,F8:F120)</f>
        <v>160406265.87</v>
      </c>
      <c r="G122" s="6">
        <f>SUBTOTAL(9,G8:G120)</f>
        <v>190</v>
      </c>
      <c r="H122" s="6">
        <f>SUBTOTAL(9,H8:H120)</f>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 500K</vt:lpstr>
      <vt:lpstr>Jan Summary</vt:lpstr>
      <vt:lpstr>Feb 500K</vt:lpstr>
      <vt:lpstr>Feb Summary</vt:lpstr>
      <vt:lpstr>Mar 500K</vt:lpstr>
      <vt:lpstr>Mar Summary</vt:lpstr>
      <vt:lpstr>Apr 500K</vt:lpstr>
      <vt:lpstr>Apr Summary</vt:lpstr>
      <vt:lpstr>May 500K</vt:lpstr>
      <vt:lpstr>May Summary</vt:lpstr>
      <vt:lpstr>Jun 500K</vt:lpstr>
      <vt:lpstr>Jun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Summary - January 2025</dc:title>
  <dc:creator>Domansky, Scott</dc:creator>
  <cp:lastModifiedBy>Callison, Moon</cp:lastModifiedBy>
  <dcterms:created xsi:type="dcterms:W3CDTF">2018-12-03T22:59:04Z</dcterms:created>
  <dcterms:modified xsi:type="dcterms:W3CDTF">2025-07-16T21:49:06Z</dcterms:modified>
</cp:coreProperties>
</file>