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350DA781-024A-4876-AD0A-E3DEC4FB2ACA}" xr6:coauthVersionLast="47" xr6:coauthVersionMax="47" xr10:uidLastSave="{00000000-0000-0000-0000-000000000000}"/>
  <bookViews>
    <workbookView xWindow="19090" yWindow="-110" windowWidth="38620" windowHeight="21100" xr2:uid="{40CC2984-8280-4163-A0DF-FF9864B89EEE}"/>
  </bookViews>
  <sheets>
    <sheet name="June 500K"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5" l="1"/>
  <c r="G96" i="15"/>
  <c r="F96" i="15"/>
  <c r="H92" i="15"/>
  <c r="G92" i="15"/>
  <c r="F92" i="15"/>
  <c r="H56" i="15"/>
  <c r="G56" i="15"/>
  <c r="F56" i="15"/>
  <c r="H51" i="15"/>
  <c r="G51" i="15"/>
  <c r="F51" i="15"/>
  <c r="H39" i="15"/>
  <c r="G39" i="15"/>
  <c r="F39" i="15"/>
  <c r="H34" i="15"/>
  <c r="G34" i="15"/>
  <c r="F34" i="15"/>
  <c r="H27" i="15"/>
  <c r="G27" i="15"/>
  <c r="F27" i="15"/>
  <c r="H25" i="15"/>
  <c r="G25" i="15"/>
  <c r="F25" i="15"/>
  <c r="H10" i="15"/>
  <c r="H97" i="15" s="1"/>
  <c r="G10" i="15"/>
  <c r="G97" i="15" s="1"/>
  <c r="F10" i="15"/>
  <c r="F97" i="15" s="1"/>
</calcChain>
</file>

<file path=xl/sharedStrings.xml><?xml version="1.0" encoding="utf-8"?>
<sst xmlns="http://schemas.openxmlformats.org/spreadsheetml/2006/main" count="422" uniqueCount="272">
  <si>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</si>
  <si>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</si>
  <si>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</si>
  <si>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</si>
  <si>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</si>
  <si>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</si>
  <si>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</si>
  <si>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</si>
  <si>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</si>
  <si>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</si>
  <si>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</si>
  <si>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</si>
  <si>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</si>
  <si>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</si>
  <si>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</si>
  <si>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</si>
  <si>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</si>
  <si>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</si>
  <si>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</si>
  <si>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</si>
  <si>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</si>
  <si>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</si>
  <si>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</si>
  <si>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</si>
  <si>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</si>
  <si>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</si>
  <si>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</si>
  <si>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</si>
  <si>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</si>
  <si>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</si>
  <si>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</si>
  <si>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</si>
  <si>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</si>
  <si>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1420 5TH AVE</t>
  </si>
  <si>
    <t>401 BROADWAY</t>
  </si>
  <si>
    <t>June</t>
  </si>
  <si>
    <t>Construct blanket permit tenant improvements to future tenant on the 14th floor of existing commercial building, per plan.</t>
  </si>
  <si>
    <t>1229 MADISON ST</t>
  </si>
  <si>
    <t>7009341-BK</t>
  </si>
  <si>
    <t>7024952-BK</t>
  </si>
  <si>
    <t>1000 2ND AVE</t>
  </si>
  <si>
    <t>Construct blanket tenant improvements for Washington State Housing Finance Commission on the 27th floor of existing commercial building, per plan.</t>
  </si>
  <si>
    <t>6822744-CN</t>
  </si>
  <si>
    <t>1401 E JEFFERSON ST</t>
  </si>
  <si>
    <t>Construct tenant improvements for Office (KC DPD) at 2nd and 3rd floors of existing office building, per plan. Mechanical included.</t>
  </si>
  <si>
    <t>6844698-CN</t>
  </si>
  <si>
    <t>315 SENECA ST</t>
  </si>
  <si>
    <t>Construct alterations to refurbish existing high-rise commercial hotel building, occupy per plan.</t>
  </si>
  <si>
    <t>6925541-CN</t>
  </si>
  <si>
    <t>5701 8TH AVE NE</t>
  </si>
  <si>
    <t>Construction alterations to Place of Worship for re-roofing and seismic upgrades, per plan.</t>
  </si>
  <si>
    <t>6996589-CN</t>
  </si>
  <si>
    <t>10008 AURORA AVE N</t>
  </si>
  <si>
    <t>Construct alterations to existing grocery store (Saar's), per plan. Mechanical included.</t>
  </si>
  <si>
    <t>6998249-CN</t>
  </si>
  <si>
    <t>423 3RD AVE W</t>
  </si>
  <si>
    <t>Change of use from commercial printing to laboratory/office and construct alterations for same, occupy per plans.</t>
  </si>
  <si>
    <t>7003384-CN</t>
  </si>
  <si>
    <t>550 19TH AVE E</t>
  </si>
  <si>
    <t>Construct interior, non-structural alterations to existing restaurant and occupy, per plan.</t>
  </si>
  <si>
    <t>7005155-CN</t>
  </si>
  <si>
    <t>419 OCCIDENTAL AVE S</t>
  </si>
  <si>
    <t>Tenant improvement to existing commercial building at level 7, per plan.</t>
  </si>
  <si>
    <t>7006003-CN</t>
  </si>
  <si>
    <t>401 NE NORTHGATE WAY</t>
  </si>
  <si>
    <t>Alterations to combine existing restaurant and retail tenant spaces and occupy as office, per plans.  Project includes mechanical.  Tenant improvements under separate permit.</t>
  </si>
  <si>
    <t>7011655-CN</t>
  </si>
  <si>
    <t>500 PINE ST</t>
  </si>
  <si>
    <t>Construct tenant improvements for office and studio spaces at level 10 of existing commercial structure, per plan.  Mechanical included</t>
  </si>
  <si>
    <t>7011959-CN</t>
  </si>
  <si>
    <t>2517 EASTLAKE AVE E</t>
  </si>
  <si>
    <t>Establish use as Restaurant per land use code. Construct initial tenant improvements to existing mixed use building on level 2 suite (Mioposto), occupy per plan.</t>
  </si>
  <si>
    <t>7019950-CN</t>
  </si>
  <si>
    <t>1500 NW MARKET ST</t>
  </si>
  <si>
    <t>Change of use from general retail sales and services to indoor sports and recreation per land use code.  Construct tenant improvements for gymnasium (Planet Fitness) and occupy, per plans.</t>
  </si>
  <si>
    <t>7020088-CN</t>
  </si>
  <si>
    <t>1015 2ND AVE</t>
  </si>
  <si>
    <t>Initial tenant improvements for foreign diplomatic mission [CONSULATE GENERAL OF INDIA] at the 1st and 11th levels of commercial office building [FEDERAL RESERVE BANK BUILDING], occupy per plan.</t>
  </si>
  <si>
    <t>7021031-CN</t>
  </si>
  <si>
    <t>530 FAIRVIEW AVE N</t>
  </si>
  <si>
    <t>Construct tenant improvements for lab and office at north portion of fourth floor of existing medical dental building, occupy per plan.</t>
  </si>
  <si>
    <t>7023386-CN</t>
  </si>
  <si>
    <t>800 5TH AVE</t>
  </si>
  <si>
    <t>Tenant improvements in existing high-rise office on level 33, per plan.</t>
  </si>
  <si>
    <t>6953919-CN</t>
  </si>
  <si>
    <t>1652 SW LANDER ST</t>
  </si>
  <si>
    <t>Alterations to supports for equipment related to biodiesel storage and processing operations, per plans.</t>
  </si>
  <si>
    <t>6787970-CN</t>
  </si>
  <si>
    <t>4801 CORSON AVE S</t>
  </si>
  <si>
    <t>Construct alterations to existing comfort station, play equipment, and site work to athletic fields and parking for Maple Wood Playfield, per plan.  Procedural SEPA conducted by Seattle Parks and Recreation</t>
  </si>
  <si>
    <t>6832912-CN</t>
  </si>
  <si>
    <t>1604 NE 50TH ST</t>
  </si>
  <si>
    <t>Construct addition and alterations to an institutional building, per plans. Mechanical included this permit</t>
  </si>
  <si>
    <t>6947044-CN</t>
  </si>
  <si>
    <t>3301 S HORTON ST</t>
  </si>
  <si>
    <t>Construct additions and alterations to portions of an institutional building -John Muir Elementary, occupy per plan.  Mechanical is included.</t>
  </si>
  <si>
    <t>7011961-CN</t>
  </si>
  <si>
    <t>804 9TH AVE</t>
  </si>
  <si>
    <t>Construct alterations at ground level of St. James Cathedral, per plan</t>
  </si>
  <si>
    <t>7020203-CN</t>
  </si>
  <si>
    <t>3800 MONTLAKE BLVD NE</t>
  </si>
  <si>
    <t>Alterations to kitchen serving level 04 club level, Don James Center for Husky Stadium, per plans.</t>
  </si>
  <si>
    <t>7022382-CN</t>
  </si>
  <si>
    <t>500 5th AVE</t>
  </si>
  <si>
    <t>Alterations to existing adult detention center (King County Correctional Facility) at levels 8, 9 and 10, per plan.</t>
  </si>
  <si>
    <t>6956408-CN</t>
  </si>
  <si>
    <t>1314 E UNION ST</t>
  </si>
  <si>
    <t>Shoring &amp; Excavation for new mixed-use building, per plan.</t>
  </si>
  <si>
    <t>6985637-CN</t>
  </si>
  <si>
    <t>589 OCCIDENTAL AVE S</t>
  </si>
  <si>
    <t>Construct interior alterations for restaurant/tavern [SAM'S TAVERN ON OCCIDENTAL] at ground level tenant space of mixed-use building [GRIDIRON BUILDING], occupy per plan.</t>
  </si>
  <si>
    <t>7008142-CN</t>
  </si>
  <si>
    <t>3435 CALIFORNIA AVE SW</t>
  </si>
  <si>
    <t>Construct alterations to replace parapet walls, decks and siding on EAST side of existing condominium (Admiral Plaza), per plan.</t>
  </si>
  <si>
    <t>7026700-CN</t>
  </si>
  <si>
    <t>80 VINE ST</t>
  </si>
  <si>
    <t>Alterations to multifamily building stairs per plan.</t>
  </si>
  <si>
    <t>6738370-CN</t>
  </si>
  <si>
    <t>7012 ROOSEVELT WAY NE</t>
  </si>
  <si>
    <t>Construct new multifamily building, occupy per plan. Mechanical included.</t>
  </si>
  <si>
    <t>6752870-CN</t>
  </si>
  <si>
    <t>4905 AURORA AVE N</t>
  </si>
  <si>
    <t>Construct low-income mixed-use apartment building, occupy per plan.</t>
  </si>
  <si>
    <t>6835063-CN</t>
  </si>
  <si>
    <t>9751 57TH AVE S</t>
  </si>
  <si>
    <t>Establish use as single family residence with two attached accessory dwelling units per land use code. Construct new townhouse building, per plan.</t>
  </si>
  <si>
    <t>6845864-CN</t>
  </si>
  <si>
    <t>9227 DENSMORE AVE N</t>
  </si>
  <si>
    <t>Establish use as rowhouses with attached accessory dwelling units [AADU's] and Construct 2-family dwellings, per plan.</t>
  </si>
  <si>
    <t>6903224-CN</t>
  </si>
  <si>
    <t>8839 STONE AVE N</t>
  </si>
  <si>
    <t>Construct west townhouse structure, per plan. (Establish use as and construct 1 new townhouse and 1 new two-family dwelling, per plan.  Review &amp; process for 2 records under 6903224-CN).</t>
  </si>
  <si>
    <t>6922220-CN</t>
  </si>
  <si>
    <t>1200 N ALLEN PL</t>
  </si>
  <si>
    <t>Establish use as rowhouse with two ADUs, per land use code. Construct multifamily building, occupy per plan.</t>
  </si>
  <si>
    <t>6949369-CN</t>
  </si>
  <si>
    <t>4464 MIDVALE AVE N</t>
  </si>
  <si>
    <t>Establish use as two rowhouses with attached accessory dwelling units, per land use code. Construct multifamily building, occupy per plan.</t>
  </si>
  <si>
    <t>6951275-CN</t>
  </si>
  <si>
    <t>113 24TH AVE E</t>
  </si>
  <si>
    <t>Establish use as townhouse per land use code. Construct multi-family building, occupy per plan.</t>
  </si>
  <si>
    <t>6993263-CN</t>
  </si>
  <si>
    <t>725 18TH AVE</t>
  </si>
  <si>
    <t>West multi-family building. [Establish use as townhouse per land use code. Construct one-family dwellings and multi-family building, per plan. Review and processing for (3) construction records under 6967006-CN.]</t>
  </si>
  <si>
    <t>6999778-CN</t>
  </si>
  <si>
    <t>4521 BAGLEY AVE N</t>
  </si>
  <si>
    <t>Construct east two family dwelling, per plan. (Establish use as townhouse, per land use code. Construct two family dwelling and townhouse per plan. Review and processing for two records under 6999778-CN).</t>
  </si>
  <si>
    <t>7003496-CN</t>
  </si>
  <si>
    <t>4519 BAGLEY AVE N</t>
  </si>
  <si>
    <t>Construct west 4-unit townhouse, per plan. (Establish use as rowhouse and townhouse, per land use code. Construct two family dwelling and townhouse per plan. Review and processing for two records under 6999778-CN).</t>
  </si>
  <si>
    <t>6817000-CN</t>
  </si>
  <si>
    <t>3238 35TH AVE W</t>
  </si>
  <si>
    <t>Allow new attached accessory dwelling unit to existing single family use per land use code.  Construct addition and substantial alterations for a two family dwelling, per plan.</t>
  </si>
  <si>
    <t>6877024-CN</t>
  </si>
  <si>
    <t>23 HIGHLAND DR</t>
  </si>
  <si>
    <t>Construct substantial alterations to main building, per plans. (Construct restorations and voluntary seismic retrofit to the Japanese consulate main and annex buildings, per plans. Reviews and processing for two -CN's under 6877024)</t>
  </si>
  <si>
    <t>6934402-CN</t>
  </si>
  <si>
    <t>2300 34TH AVE S</t>
  </si>
  <si>
    <t>Construct additions and alterations and new detached in-ground accessory pool to existing single family residence, per plan.</t>
  </si>
  <si>
    <t>7000060-CN</t>
  </si>
  <si>
    <t>Construct substantial alterations to annex building, per plans. (Construct restorations and voluntary seismic retrofit to the Japanese consulate main and annex buildings, per plans. Reviews and processing for two -CN's under 6877024)</t>
  </si>
  <si>
    <t>6821644-CN</t>
  </si>
  <si>
    <t>1704 N 47TH ST</t>
  </si>
  <si>
    <t>Establish use as townhouse and construct one 2-family dwelling, per plans.</t>
  </si>
  <si>
    <t>6821846-CN</t>
  </si>
  <si>
    <t>1706 N 47TH ST</t>
  </si>
  <si>
    <t>Establish use as townhouses and construct one 2-family dwelling, per plans.</t>
  </si>
  <si>
    <t>6835066-CN</t>
  </si>
  <si>
    <t>9743 57TH AVE S</t>
  </si>
  <si>
    <t>Establish use and construct single family residence with attached garage and both attached and detached accessory dwelling units (AADU and DADU), per plan.</t>
  </si>
  <si>
    <t>6835071-CN</t>
  </si>
  <si>
    <t>9747 57TH AVE S</t>
  </si>
  <si>
    <t>Establish use and construct single family residence with both attached and detached accessory dwelling units (AADU and DADU), per plan.</t>
  </si>
  <si>
    <t>6905116-CN</t>
  </si>
  <si>
    <t>2103 SW GENESEE ST</t>
  </si>
  <si>
    <t>Construct new two-family dwelling, per plan._x000D_
(Establish use as single family residence with attached accessory dwelling unit and allow conversion of existing single family residence to detached accessory dwelling unit per land use code. Construct two-family dwelling, per plan. Review and processing for two records under 6905116-CN.)</t>
  </si>
  <si>
    <t>6913272-CN</t>
  </si>
  <si>
    <t>4409 21ST AVE SW</t>
  </si>
  <si>
    <t>Construct east two-family dwelling, per plan.  (Establish use as single family residence with attached and detached accessory dwelling units.  Construct one- and two-family dwellings.  Reviews and processing for 2 construction records under 6913272-CN)</t>
  </si>
  <si>
    <t>6924341-CN</t>
  </si>
  <si>
    <t>3102 S HUDSON ST</t>
  </si>
  <si>
    <t>Establish use as townhouse per land use code. Construct a townhouse building, per plan.</t>
  </si>
  <si>
    <t>6924343-CN</t>
  </si>
  <si>
    <t>4920 31ST AVE S</t>
  </si>
  <si>
    <t>Construct new townhouse building, per plan.</t>
  </si>
  <si>
    <t>6936584-CN</t>
  </si>
  <si>
    <t>1031 Mcgilvra BLVD E</t>
  </si>
  <si>
    <t>Establish use as single family residence with attached accessory dwelling unit, per land use code. Construct a two-family dwelling, per plans.</t>
  </si>
  <si>
    <t>6941322-CN</t>
  </si>
  <si>
    <t>9253 6TH AVE NW</t>
  </si>
  <si>
    <t>Construct new two-family dwelling, per plan. (Establish use as single family residence with attached and detached accessory dwelling units per land use code. Construct new one- and two-family dwellings, per plan. Review and processing for two records under 6941322-CN)</t>
  </si>
  <si>
    <t>6957543-CN</t>
  </si>
  <si>
    <t>4300 NE 52ND ST</t>
  </si>
  <si>
    <t>Construct southwest two-family dwelling, per plan. [Establish use as townhouses and single-family residences, per land use code. Construct one- and two-family dwellings. Review and processing for (4) construction records under 6922498-CN.]</t>
  </si>
  <si>
    <t>6966627-CN</t>
  </si>
  <si>
    <t>13213 1ST AVE NW</t>
  </si>
  <si>
    <t>Construct new two-family dwelling and detached garage, per plan (Establish use as single family residence with attached and detached accessory dwelling units per land use code. Construct two family dwelling with detached garage and convert existing structure into one family dwelling (DADU), review and process for 2 CN's under 6966627-CN)</t>
  </si>
  <si>
    <t>6974056-CN</t>
  </si>
  <si>
    <t>2538 14TH AVE W</t>
  </si>
  <si>
    <t>Establish use as townhouse, per land use code.  Construct townhouses, per plan</t>
  </si>
  <si>
    <t>6975443-CN</t>
  </si>
  <si>
    <t>2208 WAVERLY WAY E</t>
  </si>
  <si>
    <t>Construct new one-family dwelling partially on existing foundations, per plan</t>
  </si>
  <si>
    <t>6979283-CN</t>
  </si>
  <si>
    <t>6032 50TH AVE NE</t>
  </si>
  <si>
    <t>Establish use as single-family residence, per land use code. Construct single family dwelling, per plans.</t>
  </si>
  <si>
    <t>6985790-CN</t>
  </si>
  <si>
    <t>4303 NE 56TH ST</t>
  </si>
  <si>
    <t>Establish use as single family residence per land use code.  Construct new one family dwelling, per plan.</t>
  </si>
  <si>
    <t>6991685-CN</t>
  </si>
  <si>
    <t>6038 50TH AVE NE</t>
  </si>
  <si>
    <t>Establish use as single family residence with attached accessory dwelling unit per land use code. Construct two family dwelling, per plan.</t>
  </si>
  <si>
    <t>6994237-CN</t>
  </si>
  <si>
    <t>1249 NE 94TH ST</t>
  </si>
  <si>
    <t>Establish use as single family residence with attached accessory dwelling unit per Land Use Code.  Construct a two-family dwelling, per plans.</t>
  </si>
  <si>
    <t>6995123-CN</t>
  </si>
  <si>
    <t>2931 39TH AVE SW</t>
  </si>
  <si>
    <t>Construct new two family dwelling, per plan. (Establish use as single family residence with attached and detached accessory dwelling units per land use code.  Construct new one and two family dwellings, per plan. Review and processing for two records under 6995123-CN)</t>
  </si>
  <si>
    <t>6996251-CN</t>
  </si>
  <si>
    <t>5338 SW MANNING ST</t>
  </si>
  <si>
    <t>Establish use as single family residence with attached accessory dwelling unit per land use code.   Construct new two family dwelling, per plan.</t>
  </si>
  <si>
    <t>6996444-CN</t>
  </si>
  <si>
    <t>3854 CASCADIA AVE S</t>
  </si>
  <si>
    <t>Establish use as single family residence with attached accessory dwelling unit per land use code. Construct new two-family dwelling, per plan.</t>
  </si>
  <si>
    <t>6996963-CN</t>
  </si>
  <si>
    <t>4735 S BENNETT ST</t>
  </si>
  <si>
    <t>Construct new two-family dwelling, per plan (Establish use as single family dwelling with attached and detached accessory dwelling units per land use code.  Construct new one and two-family dwellings, review and process for two records under 6996963-CN)</t>
  </si>
  <si>
    <t>6997975-CN</t>
  </si>
  <si>
    <t>7520 31ST AVE NE</t>
  </si>
  <si>
    <t>West two-family dwelling. [Establish use as single-family residence with attached accessory dwelling unit [AADU] and detached accessory dwelling unit [DADU], per land use code. Construct one- and two-family dwellings, per plan. Review and processing for (2) construction records under 6997975-CN.]</t>
  </si>
  <si>
    <t>6999797-CN</t>
  </si>
  <si>
    <t>2713 W HOWE ST</t>
  </si>
  <si>
    <t>Establish use as single family residence with attached accessory dwelling unit, per land use code. Construct new two family dwelling, per plan.</t>
  </si>
  <si>
    <t>7001534-CN</t>
  </si>
  <si>
    <t>5805 32ND AVE NW</t>
  </si>
  <si>
    <t>7001907-CN</t>
  </si>
  <si>
    <t>4008 BURKE AVE N</t>
  </si>
  <si>
    <t>Establish use as single-family residence and attached accessory dwelling unit (AADU) per land use code.  Construct two-family dwelling, per plan</t>
  </si>
  <si>
    <t>7001934-CN</t>
  </si>
  <si>
    <t>2521 E MCGRAW ST</t>
  </si>
  <si>
    <t>Establish use as single family residence with attached accessory dwelling unit per land use code.  Construct two family dwelling, per plan.</t>
  </si>
  <si>
    <t>7002505-CN</t>
  </si>
  <si>
    <t>6516 PALATINE AVE N</t>
  </si>
  <si>
    <t>Establish use as single-family residence and attached accessory dwelling unit per land use code. Construct two-family dwelling, per plan.</t>
  </si>
  <si>
    <t>7003542-CN</t>
  </si>
  <si>
    <t>1512 NE 97TH ST</t>
  </si>
  <si>
    <t>Construct new two family dwelling, per plan. (Establish use as a single-family residence with attached and detached accessory dwelling units, per land use code. Construct new one and two family dwellings, per plan. Review and processing for two records under 7003542-CN.)</t>
  </si>
  <si>
    <t>7004082-CN</t>
  </si>
  <si>
    <t>7528 30TH AVE NW</t>
  </si>
  <si>
    <t>Construct west two-family dwelling (Establish use as single-family residence with both an attached and detached accessory dwelling unit, per land use code.  Construct both a one and two-family dwelling, per plan.  Reviews &amp; processing for (2) -CN's under 7004082).</t>
  </si>
  <si>
    <t>7005127-CN</t>
  </si>
  <si>
    <t>124 N 49TH ST</t>
  </si>
  <si>
    <t>Construct a two-family dwelling, per plans.  (Establish use as a single-family residence with attached and detached dwelling units per Land Use Code.  Construct a two-family dwelling and a one-family dwelling.  Reviews and processing for two construction records under 7005127-CN)</t>
  </si>
  <si>
    <t>7007323-CN</t>
  </si>
  <si>
    <t>10218 40TH AVE SW</t>
  </si>
  <si>
    <t>Construct west two family dwelling, per plan. (Establish use as single family residence with attached and detached accessory dwelling unit per land use code. Construct one and two family dwelling per plan. Review and processing for two records under 7007323-CN).</t>
  </si>
  <si>
    <t>7009179-CN</t>
  </si>
  <si>
    <t>4615 2ND AVE NE</t>
  </si>
  <si>
    <t>Establish use as single-family residence, per land use code.  Construct one-family dwelling, per plan</t>
  </si>
  <si>
    <t>7009855-CN</t>
  </si>
  <si>
    <t>5132 46TH AVE NE</t>
  </si>
  <si>
    <t>Establish use as single family residence and attached accessory dwelling unit, per land use code.  Construct new two family dwelling, per plan.</t>
  </si>
  <si>
    <t>7014527-CN</t>
  </si>
  <si>
    <t>5220 1ST AVE NW</t>
  </si>
  <si>
    <t>Construct a two-family dwelling, per plans.  (Establish use as detached single-family dwelling, attached accessory dwelling, and detached accessory dwelling units per land use code.  Construct a one-family dwelling and a two-family dwelling.  Reviews and processing for 2 construction records under 7014527-CN)</t>
  </si>
  <si>
    <t>6916186-ME</t>
  </si>
  <si>
    <t>300 W REPUBLICAN ST</t>
  </si>
  <si>
    <t>Mechanical work for 169-unit 8 story residential apartment building.  The majority of units are small SEDU's ranging from 258-357sf.  The project will have some shared amenity space and common areas.  No retail or commercial space is proposed, per plans.</t>
  </si>
  <si>
    <t>7005998-ME</t>
  </si>
  <si>
    <t>Alterations to mechanical system in existing commercial building, per plans.</t>
  </si>
  <si>
    <t>7021079-ME</t>
  </si>
  <si>
    <t>reworking the existing fan powered boxes and ductwork to adjust to the new floor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</si>
</sst>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D586-BCEA-457C-814B-BB942903569D}">
  <dimension ref="A1:H97"/>
  <sheetViews>
    <sheetView tabSelected="1" zoomScale="80" zoomScaleNormal="8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2024</v>
      </c>
    </row>
    <row r="5" spans="1:8" x14ac:dyDescent="0.3">
      <c r="A5" s="1" t="s">
        <v>35</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38</v>
      </c>
      <c r="C8" t="s">
        <v>12</v>
      </c>
      <c r="D8" s="1" t="s">
        <v>37</v>
      </c>
      <c r="E8" t="s">
        <v>36</v>
      </c>
      <c r="F8" s="6">
        <v>501431</v>
      </c>
      <c r="G8" s="6"/>
      <c r="H8" s="6"/>
    </row>
    <row r="9" spans="1:8" outlineLevel="2" x14ac:dyDescent="0.3">
      <c r="A9" s="7" t="s">
        <v>11</v>
      </c>
      <c r="B9" s="1" t="s">
        <v>39</v>
      </c>
      <c r="C9" t="s">
        <v>12</v>
      </c>
      <c r="D9" s="1" t="s">
        <v>40</v>
      </c>
      <c r="E9" t="s">
        <v>41</v>
      </c>
      <c r="F9" s="6">
        <v>1004552</v>
      </c>
      <c r="G9" s="6"/>
      <c r="H9" s="6"/>
    </row>
    <row r="10" spans="1:8" outlineLevel="1" x14ac:dyDescent="0.3">
      <c r="A10" s="1" t="s">
        <v>19</v>
      </c>
      <c r="B10" s="1"/>
      <c r="D10" s="1"/>
      <c r="F10" s="6">
        <f>SUBTOTAL(9,F8:F9)</f>
        <v>1505983</v>
      </c>
      <c r="G10" s="6">
        <f>SUBTOTAL(9,G8:G9)</f>
        <v>0</v>
      </c>
      <c r="H10" s="6">
        <f>SUBTOTAL(9,H8:H9)</f>
        <v>0</v>
      </c>
    </row>
    <row r="11" spans="1:8" outlineLevel="2" x14ac:dyDescent="0.3">
      <c r="A11" s="1" t="s">
        <v>13</v>
      </c>
      <c r="B11" s="1" t="s">
        <v>42</v>
      </c>
      <c r="C11" t="s">
        <v>12</v>
      </c>
      <c r="D11" s="1" t="s">
        <v>43</v>
      </c>
      <c r="E11" t="s">
        <v>44</v>
      </c>
      <c r="F11" s="6">
        <v>1990000</v>
      </c>
      <c r="G11" s="6">
        <v>0</v>
      </c>
      <c r="H11" s="6">
        <v>0</v>
      </c>
    </row>
    <row r="12" spans="1:8" outlineLevel="2" x14ac:dyDescent="0.3">
      <c r="A12" s="1" t="s">
        <v>13</v>
      </c>
      <c r="B12" s="1" t="s">
        <v>45</v>
      </c>
      <c r="C12" t="s">
        <v>12</v>
      </c>
      <c r="D12" s="1" t="s">
        <v>46</v>
      </c>
      <c r="E12" t="s">
        <v>47</v>
      </c>
      <c r="F12" s="6">
        <v>8467300</v>
      </c>
      <c r="G12" s="6">
        <v>0</v>
      </c>
      <c r="H12" s="6">
        <v>0</v>
      </c>
    </row>
    <row r="13" spans="1:8" outlineLevel="2" x14ac:dyDescent="0.3">
      <c r="A13" s="1" t="s">
        <v>13</v>
      </c>
      <c r="B13" s="1" t="s">
        <v>48</v>
      </c>
      <c r="C13" t="s">
        <v>14</v>
      </c>
      <c r="D13" s="1" t="s">
        <v>49</v>
      </c>
      <c r="E13" t="s">
        <v>50</v>
      </c>
      <c r="F13" s="6">
        <v>500000</v>
      </c>
      <c r="G13" s="6">
        <v>0</v>
      </c>
      <c r="H13" s="6">
        <v>0</v>
      </c>
    </row>
    <row r="14" spans="1:8" outlineLevel="2" x14ac:dyDescent="0.3">
      <c r="A14" s="1" t="s">
        <v>13</v>
      </c>
      <c r="B14" s="1" t="s">
        <v>51</v>
      </c>
      <c r="C14" t="s">
        <v>12</v>
      </c>
      <c r="D14" s="1" t="s">
        <v>52</v>
      </c>
      <c r="E14" t="s">
        <v>53</v>
      </c>
      <c r="F14" s="6">
        <v>2500000</v>
      </c>
      <c r="G14" s="6">
        <v>0</v>
      </c>
      <c r="H14" s="6">
        <v>0</v>
      </c>
    </row>
    <row r="15" spans="1:8" outlineLevel="2" x14ac:dyDescent="0.3">
      <c r="A15" s="1" t="s">
        <v>13</v>
      </c>
      <c r="B15" s="1" t="s">
        <v>54</v>
      </c>
      <c r="C15" t="s">
        <v>12</v>
      </c>
      <c r="D15" s="1" t="s">
        <v>55</v>
      </c>
      <c r="E15" t="s">
        <v>56</v>
      </c>
      <c r="F15" s="6">
        <v>538296.59</v>
      </c>
      <c r="G15" s="6">
        <v>0</v>
      </c>
      <c r="H15" s="6">
        <v>0</v>
      </c>
    </row>
    <row r="16" spans="1:8" outlineLevel="2" x14ac:dyDescent="0.3">
      <c r="A16" s="1" t="s">
        <v>13</v>
      </c>
      <c r="B16" s="1" t="s">
        <v>57</v>
      </c>
      <c r="C16" t="s">
        <v>14</v>
      </c>
      <c r="D16" s="1" t="s">
        <v>58</v>
      </c>
      <c r="E16" t="s">
        <v>59</v>
      </c>
      <c r="F16" s="6">
        <v>500000</v>
      </c>
      <c r="G16" s="6">
        <v>0</v>
      </c>
      <c r="H16" s="6">
        <v>0</v>
      </c>
    </row>
    <row r="17" spans="1:8" outlineLevel="2" x14ac:dyDescent="0.3">
      <c r="A17" s="1" t="s">
        <v>13</v>
      </c>
      <c r="B17" s="1" t="s">
        <v>60</v>
      </c>
      <c r="C17" t="s">
        <v>12</v>
      </c>
      <c r="D17" s="1" t="s">
        <v>61</v>
      </c>
      <c r="E17" t="s">
        <v>62</v>
      </c>
      <c r="F17" s="6">
        <v>844067</v>
      </c>
      <c r="G17" s="6">
        <v>0</v>
      </c>
      <c r="H17" s="6">
        <v>0</v>
      </c>
    </row>
    <row r="18" spans="1:8" outlineLevel="2" x14ac:dyDescent="0.3">
      <c r="A18" s="1" t="s">
        <v>13</v>
      </c>
      <c r="B18" s="1" t="s">
        <v>63</v>
      </c>
      <c r="C18" t="s">
        <v>12</v>
      </c>
      <c r="D18" s="1" t="s">
        <v>64</v>
      </c>
      <c r="E18" t="s">
        <v>65</v>
      </c>
      <c r="F18" s="6">
        <v>939490</v>
      </c>
      <c r="G18" s="6">
        <v>0</v>
      </c>
      <c r="H18" s="6">
        <v>0</v>
      </c>
    </row>
    <row r="19" spans="1:8" outlineLevel="2" x14ac:dyDescent="0.3">
      <c r="A19" s="1" t="s">
        <v>13</v>
      </c>
      <c r="B19" s="1" t="s">
        <v>66</v>
      </c>
      <c r="C19" t="s">
        <v>14</v>
      </c>
      <c r="D19" s="1" t="s">
        <v>67</v>
      </c>
      <c r="E19" t="s">
        <v>68</v>
      </c>
      <c r="F19" s="6">
        <v>1275863</v>
      </c>
      <c r="G19" s="6">
        <v>0</v>
      </c>
      <c r="H19" s="6">
        <v>0</v>
      </c>
    </row>
    <row r="20" spans="1:8" outlineLevel="2" x14ac:dyDescent="0.3">
      <c r="A20" s="1" t="s">
        <v>13</v>
      </c>
      <c r="B20" s="1" t="s">
        <v>69</v>
      </c>
      <c r="C20" t="s">
        <v>14</v>
      </c>
      <c r="D20" s="1" t="s">
        <v>70</v>
      </c>
      <c r="E20" t="s">
        <v>71</v>
      </c>
      <c r="F20" s="6">
        <v>800000</v>
      </c>
      <c r="G20" s="6">
        <v>0</v>
      </c>
      <c r="H20" s="6">
        <v>0</v>
      </c>
    </row>
    <row r="21" spans="1:8" outlineLevel="2" x14ac:dyDescent="0.3">
      <c r="A21" s="1" t="s">
        <v>13</v>
      </c>
      <c r="B21" s="1" t="s">
        <v>72</v>
      </c>
      <c r="C21" t="s">
        <v>12</v>
      </c>
      <c r="D21" s="1" t="s">
        <v>73</v>
      </c>
      <c r="E21" t="s">
        <v>74</v>
      </c>
      <c r="F21" s="6">
        <v>950000</v>
      </c>
      <c r="G21" s="6">
        <v>0</v>
      </c>
      <c r="H21" s="6">
        <v>0</v>
      </c>
    </row>
    <row r="22" spans="1:8" outlineLevel="2" x14ac:dyDescent="0.3">
      <c r="A22" s="1" t="s">
        <v>13</v>
      </c>
      <c r="B22" s="1" t="s">
        <v>75</v>
      </c>
      <c r="C22" t="s">
        <v>14</v>
      </c>
      <c r="D22" s="1" t="s">
        <v>76</v>
      </c>
      <c r="E22" t="s">
        <v>77</v>
      </c>
      <c r="F22" s="6">
        <v>2201162</v>
      </c>
      <c r="G22" s="6">
        <v>0</v>
      </c>
      <c r="H22" s="6">
        <v>0</v>
      </c>
    </row>
    <row r="23" spans="1:8" outlineLevel="2" x14ac:dyDescent="0.3">
      <c r="A23" s="1" t="s">
        <v>13</v>
      </c>
      <c r="B23" s="1" t="s">
        <v>78</v>
      </c>
      <c r="C23" t="s">
        <v>12</v>
      </c>
      <c r="D23" s="1" t="s">
        <v>79</v>
      </c>
      <c r="E23" t="s">
        <v>80</v>
      </c>
      <c r="F23" s="6">
        <v>548000</v>
      </c>
      <c r="G23" s="6">
        <v>0</v>
      </c>
      <c r="H23" s="6">
        <v>0</v>
      </c>
    </row>
    <row r="24" spans="1:8" outlineLevel="2" x14ac:dyDescent="0.3">
      <c r="A24" s="7" t="s">
        <v>13</v>
      </c>
      <c r="B24" s="1" t="s">
        <v>81</v>
      </c>
      <c r="C24" t="s">
        <v>12</v>
      </c>
      <c r="D24" s="1" t="s">
        <v>82</v>
      </c>
      <c r="E24" t="s">
        <v>83</v>
      </c>
      <c r="F24" s="6">
        <v>1500000</v>
      </c>
      <c r="G24" s="6">
        <v>0</v>
      </c>
      <c r="H24" s="6">
        <v>0</v>
      </c>
    </row>
    <row r="25" spans="1:8" outlineLevel="1" x14ac:dyDescent="0.3">
      <c r="A25" s="7" t="s">
        <v>20</v>
      </c>
      <c r="B25" s="1"/>
      <c r="D25" s="1"/>
      <c r="F25" s="6">
        <f>SUBTOTAL(9,F11:F24)</f>
        <v>23554178.59</v>
      </c>
      <c r="G25" s="6">
        <f>SUBTOTAL(9,G11:G24)</f>
        <v>0</v>
      </c>
      <c r="H25" s="6">
        <f>SUBTOTAL(9,H11:H24)</f>
        <v>0</v>
      </c>
    </row>
    <row r="26" spans="1:8" outlineLevel="2" x14ac:dyDescent="0.3">
      <c r="A26" s="7" t="s">
        <v>29</v>
      </c>
      <c r="B26" s="1" t="s">
        <v>84</v>
      </c>
      <c r="C26" t="s">
        <v>14</v>
      </c>
      <c r="D26" s="1" t="s">
        <v>85</v>
      </c>
      <c r="E26" t="s">
        <v>86</v>
      </c>
      <c r="F26" s="6">
        <v>1500000</v>
      </c>
      <c r="G26" s="6">
        <v>0</v>
      </c>
      <c r="H26" s="6">
        <v>0</v>
      </c>
    </row>
    <row r="27" spans="1:8" outlineLevel="1" x14ac:dyDescent="0.3">
      <c r="A27" s="1" t="s">
        <v>30</v>
      </c>
      <c r="B27" s="1"/>
      <c r="D27" s="1"/>
      <c r="F27" s="6">
        <f>SUBTOTAL(9,F26:F26)</f>
        <v>1500000</v>
      </c>
      <c r="G27" s="6">
        <f>SUBTOTAL(9,G26:G26)</f>
        <v>0</v>
      </c>
      <c r="H27" s="6">
        <f>SUBTOTAL(9,H26:H26)</f>
        <v>0</v>
      </c>
    </row>
    <row r="28" spans="1:8" outlineLevel="2" x14ac:dyDescent="0.3">
      <c r="A28" s="1" t="s">
        <v>27</v>
      </c>
      <c r="B28" s="1" t="s">
        <v>87</v>
      </c>
      <c r="C28" t="s">
        <v>12</v>
      </c>
      <c r="D28" s="1" t="s">
        <v>88</v>
      </c>
      <c r="E28" t="s">
        <v>89</v>
      </c>
      <c r="F28" s="6">
        <v>1200000</v>
      </c>
      <c r="G28" s="6">
        <v>0</v>
      </c>
      <c r="H28" s="6">
        <v>0</v>
      </c>
    </row>
    <row r="29" spans="1:8" outlineLevel="2" x14ac:dyDescent="0.3">
      <c r="A29" s="1" t="s">
        <v>27</v>
      </c>
      <c r="B29" s="1" t="s">
        <v>90</v>
      </c>
      <c r="C29" t="s">
        <v>12</v>
      </c>
      <c r="D29" s="1" t="s">
        <v>91</v>
      </c>
      <c r="E29" t="s">
        <v>92</v>
      </c>
      <c r="F29" s="6">
        <v>809676</v>
      </c>
      <c r="G29" s="6">
        <v>0</v>
      </c>
      <c r="H29" s="6">
        <v>0</v>
      </c>
    </row>
    <row r="30" spans="1:8" outlineLevel="2" x14ac:dyDescent="0.3">
      <c r="A30" s="1" t="s">
        <v>27</v>
      </c>
      <c r="B30" s="1" t="s">
        <v>93</v>
      </c>
      <c r="C30" t="s">
        <v>12</v>
      </c>
      <c r="D30" s="1" t="s">
        <v>94</v>
      </c>
      <c r="E30" t="s">
        <v>95</v>
      </c>
      <c r="F30" s="6">
        <v>9361000</v>
      </c>
      <c r="G30" s="6">
        <v>0</v>
      </c>
      <c r="H30" s="6">
        <v>0</v>
      </c>
    </row>
    <row r="31" spans="1:8" outlineLevel="2" x14ac:dyDescent="0.3">
      <c r="A31" s="1" t="s">
        <v>27</v>
      </c>
      <c r="B31" s="1" t="s">
        <v>96</v>
      </c>
      <c r="C31" t="s">
        <v>14</v>
      </c>
      <c r="D31" s="1" t="s">
        <v>97</v>
      </c>
      <c r="E31" t="s">
        <v>98</v>
      </c>
      <c r="F31" s="6">
        <v>700000</v>
      </c>
      <c r="G31" s="6">
        <v>0</v>
      </c>
      <c r="H31" s="6">
        <v>0</v>
      </c>
    </row>
    <row r="32" spans="1:8" outlineLevel="2" x14ac:dyDescent="0.3">
      <c r="A32" s="1" t="s">
        <v>27</v>
      </c>
      <c r="B32" s="1" t="s">
        <v>99</v>
      </c>
      <c r="C32" t="s">
        <v>14</v>
      </c>
      <c r="D32" s="1" t="s">
        <v>100</v>
      </c>
      <c r="E32" t="s">
        <v>101</v>
      </c>
      <c r="F32" s="6">
        <v>875000</v>
      </c>
      <c r="G32" s="6">
        <v>0</v>
      </c>
      <c r="H32" s="6">
        <v>0</v>
      </c>
    </row>
    <row r="33" spans="1:8" outlineLevel="2" x14ac:dyDescent="0.3">
      <c r="A33" s="7" t="s">
        <v>27</v>
      </c>
      <c r="B33" s="1" t="s">
        <v>102</v>
      </c>
      <c r="C33" t="s">
        <v>14</v>
      </c>
      <c r="D33" s="1" t="s">
        <v>103</v>
      </c>
      <c r="E33" t="s">
        <v>104</v>
      </c>
      <c r="F33" s="6">
        <v>850000</v>
      </c>
      <c r="G33" s="6">
        <v>0</v>
      </c>
      <c r="H33" s="6">
        <v>0</v>
      </c>
    </row>
    <row r="34" spans="1:8" outlineLevel="1" x14ac:dyDescent="0.3">
      <c r="A34" s="1" t="s">
        <v>28</v>
      </c>
      <c r="B34" s="1"/>
      <c r="D34" s="1"/>
      <c r="F34" s="6">
        <f>SUBTOTAL(9,F28:F33)</f>
        <v>13795676</v>
      </c>
      <c r="G34" s="6">
        <f>SUBTOTAL(9,G28:G33)</f>
        <v>0</v>
      </c>
      <c r="H34" s="6">
        <f>SUBTOTAL(9,H28:H33)</f>
        <v>0</v>
      </c>
    </row>
    <row r="35" spans="1:8" outlineLevel="2" x14ac:dyDescent="0.3">
      <c r="A35" s="1" t="s">
        <v>25</v>
      </c>
      <c r="B35" s="1" t="s">
        <v>105</v>
      </c>
      <c r="C35" t="s">
        <v>12</v>
      </c>
      <c r="D35" s="1" t="s">
        <v>106</v>
      </c>
      <c r="E35" t="s">
        <v>107</v>
      </c>
      <c r="F35" s="6">
        <v>950000</v>
      </c>
      <c r="G35" s="6">
        <v>0</v>
      </c>
      <c r="H35" s="6">
        <v>0</v>
      </c>
    </row>
    <row r="36" spans="1:8" outlineLevel="2" x14ac:dyDescent="0.3">
      <c r="A36" s="1" t="s">
        <v>25</v>
      </c>
      <c r="B36" s="1" t="s">
        <v>108</v>
      </c>
      <c r="C36" t="s">
        <v>12</v>
      </c>
      <c r="D36" s="1" t="s">
        <v>109</v>
      </c>
      <c r="E36" t="s">
        <v>110</v>
      </c>
      <c r="F36" s="6">
        <v>1025000</v>
      </c>
      <c r="G36" s="6">
        <v>0</v>
      </c>
      <c r="H36" s="6">
        <v>0</v>
      </c>
    </row>
    <row r="37" spans="1:8" outlineLevel="2" x14ac:dyDescent="0.3">
      <c r="A37" s="1" t="s">
        <v>25</v>
      </c>
      <c r="B37" s="1" t="s">
        <v>111</v>
      </c>
      <c r="C37" t="s">
        <v>14</v>
      </c>
      <c r="D37" s="1" t="s">
        <v>112</v>
      </c>
      <c r="E37" t="s">
        <v>113</v>
      </c>
      <c r="F37" s="6">
        <v>505000</v>
      </c>
      <c r="G37" s="6">
        <v>0</v>
      </c>
      <c r="H37" s="6">
        <v>0</v>
      </c>
    </row>
    <row r="38" spans="1:8" outlineLevel="2" x14ac:dyDescent="0.3">
      <c r="A38" s="7" t="s">
        <v>25</v>
      </c>
      <c r="B38" s="1" t="s">
        <v>114</v>
      </c>
      <c r="C38" t="s">
        <v>14</v>
      </c>
      <c r="D38" s="1" t="s">
        <v>115</v>
      </c>
      <c r="E38" t="s">
        <v>116</v>
      </c>
      <c r="F38" s="6">
        <v>650000</v>
      </c>
      <c r="G38" s="6">
        <v>0</v>
      </c>
      <c r="H38" s="6">
        <v>0</v>
      </c>
    </row>
    <row r="39" spans="1:8" outlineLevel="1" x14ac:dyDescent="0.3">
      <c r="A39" s="1" t="s">
        <v>26</v>
      </c>
      <c r="B39" s="1"/>
      <c r="D39" s="1"/>
      <c r="F39" s="6">
        <f>SUBTOTAL(9,F35:F38)</f>
        <v>3130000</v>
      </c>
      <c r="G39" s="6">
        <f>SUBTOTAL(9,G35:G38)</f>
        <v>0</v>
      </c>
      <c r="H39" s="6">
        <f>SUBTOTAL(9,H35:H38)</f>
        <v>0</v>
      </c>
    </row>
    <row r="40" spans="1:8" outlineLevel="2" x14ac:dyDescent="0.3">
      <c r="A40" s="1" t="s">
        <v>16</v>
      </c>
      <c r="B40" s="1" t="s">
        <v>117</v>
      </c>
      <c r="C40" t="s">
        <v>12</v>
      </c>
      <c r="D40" s="1" t="s">
        <v>118</v>
      </c>
      <c r="E40" t="s">
        <v>119</v>
      </c>
      <c r="F40" s="6">
        <v>5567420</v>
      </c>
      <c r="G40" s="6">
        <v>91</v>
      </c>
      <c r="H40" s="6">
        <v>0</v>
      </c>
    </row>
    <row r="41" spans="1:8" outlineLevel="2" x14ac:dyDescent="0.3">
      <c r="A41" s="1" t="s">
        <v>16</v>
      </c>
      <c r="B41" s="1" t="s">
        <v>120</v>
      </c>
      <c r="C41" t="s">
        <v>12</v>
      </c>
      <c r="D41" s="1" t="s">
        <v>121</v>
      </c>
      <c r="E41" t="s">
        <v>122</v>
      </c>
      <c r="F41" s="6">
        <v>8218687</v>
      </c>
      <c r="G41" s="6">
        <v>95</v>
      </c>
      <c r="H41" s="6">
        <v>0</v>
      </c>
    </row>
    <row r="42" spans="1:8" outlineLevel="2" x14ac:dyDescent="0.3">
      <c r="A42" s="1" t="s">
        <v>16</v>
      </c>
      <c r="B42" s="1" t="s">
        <v>123</v>
      </c>
      <c r="C42" t="s">
        <v>12</v>
      </c>
      <c r="D42" s="1" t="s">
        <v>124</v>
      </c>
      <c r="E42" t="s">
        <v>125</v>
      </c>
      <c r="F42" s="6">
        <v>545523</v>
      </c>
      <c r="G42" s="6">
        <v>3</v>
      </c>
      <c r="H42" s="6">
        <v>0</v>
      </c>
    </row>
    <row r="43" spans="1:8" outlineLevel="2" x14ac:dyDescent="0.3">
      <c r="A43" s="1" t="s">
        <v>16</v>
      </c>
      <c r="B43" s="1" t="s">
        <v>126</v>
      </c>
      <c r="C43" t="s">
        <v>12</v>
      </c>
      <c r="D43" s="1" t="s">
        <v>127</v>
      </c>
      <c r="E43" t="s">
        <v>128</v>
      </c>
      <c r="F43" s="6">
        <v>731055</v>
      </c>
      <c r="G43" s="6">
        <v>4</v>
      </c>
      <c r="H43" s="6">
        <v>0</v>
      </c>
    </row>
    <row r="44" spans="1:8" outlineLevel="2" x14ac:dyDescent="0.3">
      <c r="A44" s="1" t="s">
        <v>16</v>
      </c>
      <c r="B44" s="1" t="s">
        <v>129</v>
      </c>
      <c r="C44" t="s">
        <v>12</v>
      </c>
      <c r="D44" s="1" t="s">
        <v>130</v>
      </c>
      <c r="E44" t="s">
        <v>131</v>
      </c>
      <c r="F44" s="6">
        <v>714500</v>
      </c>
      <c r="G44" s="6">
        <v>4</v>
      </c>
      <c r="H44" s="6">
        <v>0</v>
      </c>
    </row>
    <row r="45" spans="1:8" outlineLevel="2" x14ac:dyDescent="0.3">
      <c r="A45" s="1" t="s">
        <v>16</v>
      </c>
      <c r="B45" s="1" t="s">
        <v>132</v>
      </c>
      <c r="C45" t="s">
        <v>12</v>
      </c>
      <c r="D45" s="1" t="s">
        <v>133</v>
      </c>
      <c r="E45" t="s">
        <v>134</v>
      </c>
      <c r="F45" s="6">
        <v>818792</v>
      </c>
      <c r="G45" s="6">
        <v>4</v>
      </c>
      <c r="H45" s="6">
        <v>1</v>
      </c>
    </row>
    <row r="46" spans="1:8" outlineLevel="2" x14ac:dyDescent="0.3">
      <c r="A46" s="1" t="s">
        <v>16</v>
      </c>
      <c r="B46" s="1" t="s">
        <v>135</v>
      </c>
      <c r="C46" t="s">
        <v>12</v>
      </c>
      <c r="D46" s="1" t="s">
        <v>136</v>
      </c>
      <c r="E46" t="s">
        <v>137</v>
      </c>
      <c r="F46" s="6">
        <v>818792</v>
      </c>
      <c r="G46" s="6">
        <v>4</v>
      </c>
      <c r="H46" s="6">
        <v>0</v>
      </c>
    </row>
    <row r="47" spans="1:8" outlineLevel="2" x14ac:dyDescent="0.3">
      <c r="A47" s="1" t="s">
        <v>16</v>
      </c>
      <c r="B47" s="1" t="s">
        <v>138</v>
      </c>
      <c r="C47" t="s">
        <v>12</v>
      </c>
      <c r="D47" s="1" t="s">
        <v>139</v>
      </c>
      <c r="E47" t="s">
        <v>140</v>
      </c>
      <c r="F47" s="6">
        <v>1319795</v>
      </c>
      <c r="G47" s="6">
        <v>5</v>
      </c>
      <c r="H47" s="6">
        <v>0</v>
      </c>
    </row>
    <row r="48" spans="1:8" outlineLevel="2" x14ac:dyDescent="0.3">
      <c r="A48" s="1" t="s">
        <v>16</v>
      </c>
      <c r="B48" s="1" t="s">
        <v>141</v>
      </c>
      <c r="C48" t="s">
        <v>15</v>
      </c>
      <c r="D48" s="1" t="s">
        <v>142</v>
      </c>
      <c r="E48" t="s">
        <v>143</v>
      </c>
      <c r="F48" s="6">
        <v>699989</v>
      </c>
      <c r="G48" s="6">
        <v>3</v>
      </c>
      <c r="H48" s="6">
        <v>0</v>
      </c>
    </row>
    <row r="49" spans="1:8" outlineLevel="2" x14ac:dyDescent="0.3">
      <c r="A49" s="1" t="s">
        <v>16</v>
      </c>
      <c r="B49" s="1" t="s">
        <v>144</v>
      </c>
      <c r="C49" t="s">
        <v>12</v>
      </c>
      <c r="D49" s="1" t="s">
        <v>145</v>
      </c>
      <c r="E49" t="s">
        <v>146</v>
      </c>
      <c r="F49" s="6">
        <v>598504</v>
      </c>
      <c r="G49" s="6">
        <v>6</v>
      </c>
      <c r="H49" s="6">
        <v>0</v>
      </c>
    </row>
    <row r="50" spans="1:8" outlineLevel="2" x14ac:dyDescent="0.3">
      <c r="A50" s="7" t="s">
        <v>16</v>
      </c>
      <c r="B50" s="1" t="s">
        <v>147</v>
      </c>
      <c r="C50" t="s">
        <v>15</v>
      </c>
      <c r="D50" s="1" t="s">
        <v>148</v>
      </c>
      <c r="E50" t="s">
        <v>149</v>
      </c>
      <c r="F50" s="6">
        <v>874333</v>
      </c>
      <c r="G50" s="6"/>
      <c r="H50" s="6"/>
    </row>
    <row r="51" spans="1:8" outlineLevel="1" x14ac:dyDescent="0.3">
      <c r="A51" s="1" t="s">
        <v>21</v>
      </c>
      <c r="B51" s="1"/>
      <c r="D51" s="1"/>
      <c r="F51" s="6">
        <f>SUBTOTAL(9,F40:F50)</f>
        <v>20907390</v>
      </c>
      <c r="G51" s="6">
        <f>SUBTOTAL(9,G40:G50)</f>
        <v>219</v>
      </c>
      <c r="H51" s="6">
        <f>SUBTOTAL(9,H40:H50)</f>
        <v>1</v>
      </c>
    </row>
    <row r="52" spans="1:8" outlineLevel="2" x14ac:dyDescent="0.3">
      <c r="A52" s="1" t="s">
        <v>31</v>
      </c>
      <c r="B52" s="1" t="s">
        <v>150</v>
      </c>
      <c r="C52" t="s">
        <v>12</v>
      </c>
      <c r="D52" s="1" t="s">
        <v>151</v>
      </c>
      <c r="E52" t="s">
        <v>152</v>
      </c>
      <c r="F52" s="6">
        <v>630686</v>
      </c>
      <c r="G52" s="6">
        <v>1</v>
      </c>
      <c r="H52" s="6">
        <v>0</v>
      </c>
    </row>
    <row r="53" spans="1:8" outlineLevel="2" x14ac:dyDescent="0.3">
      <c r="A53" s="1" t="s">
        <v>31</v>
      </c>
      <c r="B53" s="1" t="s">
        <v>153</v>
      </c>
      <c r="C53" t="s">
        <v>12</v>
      </c>
      <c r="D53" s="1" t="s">
        <v>154</v>
      </c>
      <c r="E53" t="s">
        <v>155</v>
      </c>
      <c r="F53" s="6">
        <v>1500000</v>
      </c>
      <c r="G53" s="6">
        <v>0</v>
      </c>
      <c r="H53" s="6">
        <v>0</v>
      </c>
    </row>
    <row r="54" spans="1:8" outlineLevel="2" x14ac:dyDescent="0.3">
      <c r="A54" s="1" t="s">
        <v>31</v>
      </c>
      <c r="B54" s="1" t="s">
        <v>156</v>
      </c>
      <c r="C54" t="s">
        <v>14</v>
      </c>
      <c r="D54" s="1" t="s">
        <v>157</v>
      </c>
      <c r="E54" t="s">
        <v>158</v>
      </c>
      <c r="F54" s="6">
        <v>550000</v>
      </c>
      <c r="G54" s="6">
        <v>0</v>
      </c>
      <c r="H54" s="6">
        <v>0</v>
      </c>
    </row>
    <row r="55" spans="1:8" outlineLevel="2" x14ac:dyDescent="0.3">
      <c r="A55" s="7" t="s">
        <v>31</v>
      </c>
      <c r="B55" s="1" t="s">
        <v>159</v>
      </c>
      <c r="C55" t="s">
        <v>15</v>
      </c>
      <c r="D55" s="1" t="s">
        <v>154</v>
      </c>
      <c r="E55" t="s">
        <v>160</v>
      </c>
      <c r="F55" s="6">
        <v>500000</v>
      </c>
      <c r="G55" s="6">
        <v>0</v>
      </c>
      <c r="H55" s="6">
        <v>0</v>
      </c>
    </row>
    <row r="56" spans="1:8" outlineLevel="1" x14ac:dyDescent="0.3">
      <c r="A56" s="1" t="s">
        <v>32</v>
      </c>
      <c r="B56" s="1"/>
      <c r="D56" s="1"/>
      <c r="F56" s="6">
        <f>SUBTOTAL(9,F52:F55)</f>
        <v>3180686</v>
      </c>
      <c r="G56" s="6">
        <f>SUBTOTAL(9,G52:G55)</f>
        <v>1</v>
      </c>
      <c r="H56" s="6">
        <f>SUBTOTAL(9,H52:H55)</f>
        <v>0</v>
      </c>
    </row>
    <row r="57" spans="1:8" outlineLevel="2" x14ac:dyDescent="0.3">
      <c r="A57" s="1" t="s">
        <v>17</v>
      </c>
      <c r="B57" s="1" t="s">
        <v>161</v>
      </c>
      <c r="C57" t="s">
        <v>12</v>
      </c>
      <c r="D57" s="1" t="s">
        <v>162</v>
      </c>
      <c r="E57" t="s">
        <v>163</v>
      </c>
      <c r="F57" s="6">
        <v>535429</v>
      </c>
      <c r="G57" s="6">
        <v>2</v>
      </c>
      <c r="H57" s="6">
        <v>0</v>
      </c>
    </row>
    <row r="58" spans="1:8" outlineLevel="2" x14ac:dyDescent="0.3">
      <c r="A58" s="1" t="s">
        <v>17</v>
      </c>
      <c r="B58" s="1" t="s">
        <v>164</v>
      </c>
      <c r="C58" t="s">
        <v>12</v>
      </c>
      <c r="D58" s="1" t="s">
        <v>165</v>
      </c>
      <c r="E58" t="s">
        <v>166</v>
      </c>
      <c r="F58" s="6">
        <v>570227</v>
      </c>
      <c r="G58" s="6">
        <v>2</v>
      </c>
      <c r="H58" s="6">
        <v>0</v>
      </c>
    </row>
    <row r="59" spans="1:8" outlineLevel="2" x14ac:dyDescent="0.3">
      <c r="A59" s="1" t="s">
        <v>17</v>
      </c>
      <c r="B59" s="1" t="s">
        <v>167</v>
      </c>
      <c r="C59" t="s">
        <v>12</v>
      </c>
      <c r="D59" s="1" t="s">
        <v>168</v>
      </c>
      <c r="E59" t="s">
        <v>169</v>
      </c>
      <c r="F59" s="6">
        <v>529923</v>
      </c>
      <c r="G59" s="6">
        <v>3</v>
      </c>
      <c r="H59" s="6">
        <v>0</v>
      </c>
    </row>
    <row r="60" spans="1:8" outlineLevel="2" x14ac:dyDescent="0.3">
      <c r="A60" s="1" t="s">
        <v>17</v>
      </c>
      <c r="B60" s="1" t="s">
        <v>170</v>
      </c>
      <c r="C60" t="s">
        <v>12</v>
      </c>
      <c r="D60" s="1" t="s">
        <v>171</v>
      </c>
      <c r="E60" t="s">
        <v>172</v>
      </c>
      <c r="F60" s="6">
        <v>513145</v>
      </c>
      <c r="G60" s="6">
        <v>3</v>
      </c>
      <c r="H60" s="6">
        <v>0</v>
      </c>
    </row>
    <row r="61" spans="1:8" outlineLevel="2" x14ac:dyDescent="0.3">
      <c r="A61" s="1" t="s">
        <v>17</v>
      </c>
      <c r="B61" s="1" t="s">
        <v>173</v>
      </c>
      <c r="C61" t="s">
        <v>12</v>
      </c>
      <c r="D61" s="1" t="s">
        <v>174</v>
      </c>
      <c r="E61" t="s">
        <v>175</v>
      </c>
      <c r="F61" s="6">
        <v>609676</v>
      </c>
      <c r="G61" s="6">
        <v>2</v>
      </c>
      <c r="H61" s="6">
        <v>0</v>
      </c>
    </row>
    <row r="62" spans="1:8" outlineLevel="2" x14ac:dyDescent="0.3">
      <c r="A62" s="1" t="s">
        <v>17</v>
      </c>
      <c r="B62" s="1" t="s">
        <v>176</v>
      </c>
      <c r="C62" t="s">
        <v>12</v>
      </c>
      <c r="D62" s="1" t="s">
        <v>177</v>
      </c>
      <c r="E62" t="s">
        <v>178</v>
      </c>
      <c r="F62" s="6">
        <v>552843</v>
      </c>
      <c r="G62" s="6">
        <v>2</v>
      </c>
      <c r="H62" s="6">
        <v>0</v>
      </c>
    </row>
    <row r="63" spans="1:8" outlineLevel="2" x14ac:dyDescent="0.3">
      <c r="A63" s="1" t="s">
        <v>17</v>
      </c>
      <c r="B63" s="1" t="s">
        <v>179</v>
      </c>
      <c r="C63" t="s">
        <v>12</v>
      </c>
      <c r="D63" s="1" t="s">
        <v>180</v>
      </c>
      <c r="E63" t="s">
        <v>181</v>
      </c>
      <c r="F63" s="6">
        <v>853983</v>
      </c>
      <c r="G63" s="6">
        <v>4</v>
      </c>
      <c r="H63" s="6">
        <v>0</v>
      </c>
    </row>
    <row r="64" spans="1:8" outlineLevel="2" x14ac:dyDescent="0.3">
      <c r="A64" s="1" t="s">
        <v>17</v>
      </c>
      <c r="B64" s="1" t="s">
        <v>182</v>
      </c>
      <c r="C64" t="s">
        <v>12</v>
      </c>
      <c r="D64" s="1" t="s">
        <v>183</v>
      </c>
      <c r="E64" t="s">
        <v>184</v>
      </c>
      <c r="F64" s="6">
        <v>759816</v>
      </c>
      <c r="G64" s="6">
        <v>4</v>
      </c>
      <c r="H64" s="6">
        <v>0</v>
      </c>
    </row>
    <row r="65" spans="1:8" outlineLevel="2" x14ac:dyDescent="0.3">
      <c r="A65" s="1" t="s">
        <v>17</v>
      </c>
      <c r="B65" s="1" t="s">
        <v>185</v>
      </c>
      <c r="C65" t="s">
        <v>12</v>
      </c>
      <c r="D65" s="1" t="s">
        <v>186</v>
      </c>
      <c r="E65" t="s">
        <v>187</v>
      </c>
      <c r="F65" s="6">
        <v>1049992</v>
      </c>
      <c r="G65" s="6">
        <v>2</v>
      </c>
      <c r="H65" s="6">
        <v>0</v>
      </c>
    </row>
    <row r="66" spans="1:8" outlineLevel="2" x14ac:dyDescent="0.3">
      <c r="A66" s="1" t="s">
        <v>17</v>
      </c>
      <c r="B66" s="1" t="s">
        <v>188</v>
      </c>
      <c r="C66" t="s">
        <v>14</v>
      </c>
      <c r="D66" s="1" t="s">
        <v>189</v>
      </c>
      <c r="E66" t="s">
        <v>190</v>
      </c>
      <c r="F66" s="6">
        <v>524019</v>
      </c>
      <c r="G66" s="6">
        <v>2</v>
      </c>
      <c r="H66" s="6">
        <v>0</v>
      </c>
    </row>
    <row r="67" spans="1:8" outlineLevel="2" x14ac:dyDescent="0.3">
      <c r="A67" s="1" t="s">
        <v>17</v>
      </c>
      <c r="B67" s="1" t="s">
        <v>191</v>
      </c>
      <c r="C67" t="s">
        <v>15</v>
      </c>
      <c r="D67" s="1" t="s">
        <v>192</v>
      </c>
      <c r="E67" t="s">
        <v>193</v>
      </c>
      <c r="F67" s="6">
        <v>631288</v>
      </c>
      <c r="G67" s="6">
        <v>2</v>
      </c>
      <c r="H67" s="6">
        <v>0</v>
      </c>
    </row>
    <row r="68" spans="1:8" outlineLevel="2" x14ac:dyDescent="0.3">
      <c r="A68" s="1" t="s">
        <v>17</v>
      </c>
      <c r="B68" s="1" t="s">
        <v>194</v>
      </c>
      <c r="C68" t="s">
        <v>14</v>
      </c>
      <c r="D68" s="1" t="s">
        <v>195</v>
      </c>
      <c r="E68" t="s">
        <v>196</v>
      </c>
      <c r="F68" s="6">
        <v>502442</v>
      </c>
      <c r="G68" s="6">
        <v>1</v>
      </c>
      <c r="H68" s="6">
        <v>0</v>
      </c>
    </row>
    <row r="69" spans="1:8" outlineLevel="2" x14ac:dyDescent="0.3">
      <c r="A69" s="1" t="s">
        <v>17</v>
      </c>
      <c r="B69" s="1" t="s">
        <v>197</v>
      </c>
      <c r="C69" t="s">
        <v>12</v>
      </c>
      <c r="D69" s="1" t="s">
        <v>198</v>
      </c>
      <c r="E69" t="s">
        <v>199</v>
      </c>
      <c r="F69" s="6">
        <v>1498693</v>
      </c>
      <c r="G69" s="6">
        <v>5</v>
      </c>
      <c r="H69" s="6">
        <v>0</v>
      </c>
    </row>
    <row r="70" spans="1:8" outlineLevel="2" x14ac:dyDescent="0.3">
      <c r="A70" s="1" t="s">
        <v>17</v>
      </c>
      <c r="B70" s="1" t="s">
        <v>200</v>
      </c>
      <c r="C70" t="s">
        <v>12</v>
      </c>
      <c r="D70" s="1" t="s">
        <v>201</v>
      </c>
      <c r="E70" t="s">
        <v>202</v>
      </c>
      <c r="F70" s="6">
        <v>1281639</v>
      </c>
      <c r="G70" s="6">
        <v>1</v>
      </c>
      <c r="H70" s="6">
        <v>0</v>
      </c>
    </row>
    <row r="71" spans="1:8" outlineLevel="2" x14ac:dyDescent="0.3">
      <c r="A71" s="1" t="s">
        <v>17</v>
      </c>
      <c r="B71" s="1" t="s">
        <v>203</v>
      </c>
      <c r="C71" t="s">
        <v>12</v>
      </c>
      <c r="D71" s="1" t="s">
        <v>204</v>
      </c>
      <c r="E71" t="s">
        <v>205</v>
      </c>
      <c r="F71" s="6">
        <v>590913</v>
      </c>
      <c r="G71" s="6">
        <v>1</v>
      </c>
      <c r="H71" s="6">
        <v>0</v>
      </c>
    </row>
    <row r="72" spans="1:8" outlineLevel="2" x14ac:dyDescent="0.3">
      <c r="A72" s="1" t="s">
        <v>17</v>
      </c>
      <c r="B72" s="1" t="s">
        <v>206</v>
      </c>
      <c r="C72" t="s">
        <v>14</v>
      </c>
      <c r="D72" s="1" t="s">
        <v>207</v>
      </c>
      <c r="E72" t="s">
        <v>208</v>
      </c>
      <c r="F72" s="6">
        <v>620832</v>
      </c>
      <c r="G72" s="6">
        <v>1</v>
      </c>
      <c r="H72" s="6">
        <v>1</v>
      </c>
    </row>
    <row r="73" spans="1:8" outlineLevel="2" x14ac:dyDescent="0.3">
      <c r="A73" s="1" t="s">
        <v>17</v>
      </c>
      <c r="B73" s="1" t="s">
        <v>209</v>
      </c>
      <c r="C73" t="s">
        <v>12</v>
      </c>
      <c r="D73" s="1" t="s">
        <v>210</v>
      </c>
      <c r="E73" t="s">
        <v>211</v>
      </c>
      <c r="F73" s="6">
        <v>878572</v>
      </c>
      <c r="G73" s="6">
        <v>2</v>
      </c>
      <c r="H73" s="6">
        <v>0</v>
      </c>
    </row>
    <row r="74" spans="1:8" outlineLevel="2" x14ac:dyDescent="0.3">
      <c r="A74" s="1" t="s">
        <v>17</v>
      </c>
      <c r="B74" s="1" t="s">
        <v>212</v>
      </c>
      <c r="C74" t="s">
        <v>14</v>
      </c>
      <c r="D74" s="1" t="s">
        <v>213</v>
      </c>
      <c r="E74" t="s">
        <v>214</v>
      </c>
      <c r="F74" s="6">
        <v>655038</v>
      </c>
      <c r="G74" s="6">
        <v>2</v>
      </c>
      <c r="H74" s="6">
        <v>0</v>
      </c>
    </row>
    <row r="75" spans="1:8" outlineLevel="2" x14ac:dyDescent="0.3">
      <c r="A75" s="1" t="s">
        <v>17</v>
      </c>
      <c r="B75" s="1" t="s">
        <v>215</v>
      </c>
      <c r="C75" t="s">
        <v>12</v>
      </c>
      <c r="D75" s="1" t="s">
        <v>216</v>
      </c>
      <c r="E75" t="s">
        <v>217</v>
      </c>
      <c r="F75" s="6">
        <v>527333</v>
      </c>
      <c r="G75" s="6">
        <v>2</v>
      </c>
      <c r="H75" s="6">
        <v>0</v>
      </c>
    </row>
    <row r="76" spans="1:8" outlineLevel="2" x14ac:dyDescent="0.3">
      <c r="A76" s="1" t="s">
        <v>17</v>
      </c>
      <c r="B76" s="1" t="s">
        <v>218</v>
      </c>
      <c r="C76" t="s">
        <v>14</v>
      </c>
      <c r="D76" s="1" t="s">
        <v>219</v>
      </c>
      <c r="E76" t="s">
        <v>220</v>
      </c>
      <c r="F76" s="6">
        <v>654574</v>
      </c>
      <c r="G76" s="6">
        <v>2</v>
      </c>
      <c r="H76" s="6">
        <v>1</v>
      </c>
    </row>
    <row r="77" spans="1:8" outlineLevel="2" x14ac:dyDescent="0.3">
      <c r="A77" s="1" t="s">
        <v>17</v>
      </c>
      <c r="B77" s="1" t="s">
        <v>221</v>
      </c>
      <c r="C77" t="s">
        <v>14</v>
      </c>
      <c r="D77" s="1" t="s">
        <v>222</v>
      </c>
      <c r="E77" t="s">
        <v>223</v>
      </c>
      <c r="F77" s="6">
        <v>617842</v>
      </c>
      <c r="G77" s="6">
        <v>2</v>
      </c>
      <c r="H77" s="6">
        <v>0</v>
      </c>
    </row>
    <row r="78" spans="1:8" outlineLevel="2" x14ac:dyDescent="0.3">
      <c r="A78" s="1" t="s">
        <v>17</v>
      </c>
      <c r="B78" s="1" t="s">
        <v>224</v>
      </c>
      <c r="C78" t="s">
        <v>12</v>
      </c>
      <c r="D78" s="1" t="s">
        <v>225</v>
      </c>
      <c r="E78" t="s">
        <v>226</v>
      </c>
      <c r="F78" s="6">
        <v>705554</v>
      </c>
      <c r="G78" s="6">
        <v>2</v>
      </c>
      <c r="H78" s="6">
        <v>0</v>
      </c>
    </row>
    <row r="79" spans="1:8" outlineLevel="2" x14ac:dyDescent="0.3">
      <c r="A79" s="1" t="s">
        <v>17</v>
      </c>
      <c r="B79" s="1" t="s">
        <v>227</v>
      </c>
      <c r="C79" t="s">
        <v>12</v>
      </c>
      <c r="D79" s="1" t="s">
        <v>228</v>
      </c>
      <c r="E79" t="s">
        <v>229</v>
      </c>
      <c r="F79" s="6">
        <v>702386</v>
      </c>
      <c r="G79" s="6">
        <v>2</v>
      </c>
      <c r="H79" s="6">
        <v>0</v>
      </c>
    </row>
    <row r="80" spans="1:8" outlineLevel="2" x14ac:dyDescent="0.3">
      <c r="A80" s="1" t="s">
        <v>17</v>
      </c>
      <c r="B80" s="1" t="s">
        <v>230</v>
      </c>
      <c r="C80" t="s">
        <v>12</v>
      </c>
      <c r="D80" s="1" t="s">
        <v>231</v>
      </c>
      <c r="E80" t="s">
        <v>232</v>
      </c>
      <c r="F80" s="6">
        <v>624041</v>
      </c>
      <c r="G80" s="6">
        <v>2</v>
      </c>
      <c r="H80" s="6">
        <v>0</v>
      </c>
    </row>
    <row r="81" spans="1:8" outlineLevel="2" x14ac:dyDescent="0.3">
      <c r="A81" s="1" t="s">
        <v>17</v>
      </c>
      <c r="B81" s="1" t="s">
        <v>233</v>
      </c>
      <c r="C81" t="s">
        <v>12</v>
      </c>
      <c r="D81" s="1" t="s">
        <v>234</v>
      </c>
      <c r="E81" t="s">
        <v>232</v>
      </c>
      <c r="F81" s="6">
        <v>629442</v>
      </c>
      <c r="G81" s="6">
        <v>2</v>
      </c>
      <c r="H81" s="6">
        <v>0</v>
      </c>
    </row>
    <row r="82" spans="1:8" outlineLevel="2" x14ac:dyDescent="0.3">
      <c r="A82" s="1" t="s">
        <v>17</v>
      </c>
      <c r="B82" s="1" t="s">
        <v>235</v>
      </c>
      <c r="C82" t="s">
        <v>14</v>
      </c>
      <c r="D82" s="1" t="s">
        <v>236</v>
      </c>
      <c r="E82" t="s">
        <v>237</v>
      </c>
      <c r="F82" s="6">
        <v>663848</v>
      </c>
      <c r="G82" s="6">
        <v>2</v>
      </c>
      <c r="H82" s="6">
        <v>0</v>
      </c>
    </row>
    <row r="83" spans="1:8" outlineLevel="2" x14ac:dyDescent="0.3">
      <c r="A83" s="1" t="s">
        <v>17</v>
      </c>
      <c r="B83" s="1" t="s">
        <v>238</v>
      </c>
      <c r="C83" t="s">
        <v>14</v>
      </c>
      <c r="D83" s="1" t="s">
        <v>239</v>
      </c>
      <c r="E83" t="s">
        <v>240</v>
      </c>
      <c r="F83" s="6">
        <v>615020</v>
      </c>
      <c r="G83" s="6">
        <v>2</v>
      </c>
      <c r="H83" s="6">
        <v>0</v>
      </c>
    </row>
    <row r="84" spans="1:8" outlineLevel="2" x14ac:dyDescent="0.3">
      <c r="A84" s="1" t="s">
        <v>17</v>
      </c>
      <c r="B84" s="1" t="s">
        <v>241</v>
      </c>
      <c r="C84" t="s">
        <v>12</v>
      </c>
      <c r="D84" s="1" t="s">
        <v>242</v>
      </c>
      <c r="E84" t="s">
        <v>243</v>
      </c>
      <c r="F84" s="6">
        <v>623758.68000000005</v>
      </c>
      <c r="G84" s="6">
        <v>2</v>
      </c>
      <c r="H84" s="6">
        <v>0</v>
      </c>
    </row>
    <row r="85" spans="1:8" outlineLevel="2" x14ac:dyDescent="0.3">
      <c r="A85" s="1" t="s">
        <v>17</v>
      </c>
      <c r="B85" s="1" t="s">
        <v>244</v>
      </c>
      <c r="C85" t="s">
        <v>12</v>
      </c>
      <c r="D85" s="1" t="s">
        <v>245</v>
      </c>
      <c r="E85" t="s">
        <v>246</v>
      </c>
      <c r="F85" s="6">
        <v>675259</v>
      </c>
      <c r="G85" s="6">
        <v>2</v>
      </c>
      <c r="H85" s="6">
        <v>0</v>
      </c>
    </row>
    <row r="86" spans="1:8" outlineLevel="2" x14ac:dyDescent="0.3">
      <c r="A86" s="1" t="s">
        <v>17</v>
      </c>
      <c r="B86" s="1" t="s">
        <v>247</v>
      </c>
      <c r="C86" t="s">
        <v>12</v>
      </c>
      <c r="D86" s="1" t="s">
        <v>248</v>
      </c>
      <c r="E86" t="s">
        <v>249</v>
      </c>
      <c r="F86" s="6">
        <v>808767</v>
      </c>
      <c r="G86" s="6">
        <v>2</v>
      </c>
      <c r="H86" s="6">
        <v>1</v>
      </c>
    </row>
    <row r="87" spans="1:8" outlineLevel="2" x14ac:dyDescent="0.3">
      <c r="A87" s="1" t="s">
        <v>17</v>
      </c>
      <c r="B87" s="1" t="s">
        <v>250</v>
      </c>
      <c r="C87" t="s">
        <v>12</v>
      </c>
      <c r="D87" s="1" t="s">
        <v>251</v>
      </c>
      <c r="E87" t="s">
        <v>252</v>
      </c>
      <c r="F87" s="6">
        <v>514383</v>
      </c>
      <c r="G87" s="6">
        <v>3</v>
      </c>
      <c r="H87" s="6">
        <v>0</v>
      </c>
    </row>
    <row r="88" spans="1:8" outlineLevel="2" x14ac:dyDescent="0.3">
      <c r="A88" s="1" t="s">
        <v>17</v>
      </c>
      <c r="B88" s="1" t="s">
        <v>253</v>
      </c>
      <c r="C88" t="s">
        <v>12</v>
      </c>
      <c r="D88" s="1" t="s">
        <v>254</v>
      </c>
      <c r="E88" t="s">
        <v>255</v>
      </c>
      <c r="F88" s="6">
        <v>605513</v>
      </c>
      <c r="G88" s="6">
        <v>2</v>
      </c>
      <c r="H88" s="6">
        <v>0</v>
      </c>
    </row>
    <row r="89" spans="1:8" outlineLevel="2" x14ac:dyDescent="0.3">
      <c r="A89" s="1" t="s">
        <v>17</v>
      </c>
      <c r="B89" s="1" t="s">
        <v>256</v>
      </c>
      <c r="C89" t="s">
        <v>14</v>
      </c>
      <c r="D89" s="1" t="s">
        <v>257</v>
      </c>
      <c r="E89" t="s">
        <v>258</v>
      </c>
      <c r="F89" s="6">
        <v>1240132</v>
      </c>
      <c r="G89" s="6">
        <v>1</v>
      </c>
      <c r="H89" s="6">
        <v>0</v>
      </c>
    </row>
    <row r="90" spans="1:8" outlineLevel="2" x14ac:dyDescent="0.3">
      <c r="A90" s="1" t="s">
        <v>17</v>
      </c>
      <c r="B90" s="1" t="s">
        <v>259</v>
      </c>
      <c r="C90" t="s">
        <v>14</v>
      </c>
      <c r="D90" s="1" t="s">
        <v>260</v>
      </c>
      <c r="E90" t="s">
        <v>261</v>
      </c>
      <c r="F90" s="6">
        <v>590383</v>
      </c>
      <c r="G90" s="6">
        <v>2</v>
      </c>
      <c r="H90" s="6">
        <v>0</v>
      </c>
    </row>
    <row r="91" spans="1:8" outlineLevel="2" x14ac:dyDescent="0.3">
      <c r="A91" s="7" t="s">
        <v>17</v>
      </c>
      <c r="B91" s="1" t="s">
        <v>262</v>
      </c>
      <c r="C91" t="s">
        <v>12</v>
      </c>
      <c r="D91" s="1" t="s">
        <v>263</v>
      </c>
      <c r="E91" t="s">
        <v>264</v>
      </c>
      <c r="F91" s="6">
        <v>513950</v>
      </c>
      <c r="G91" s="6">
        <v>2</v>
      </c>
      <c r="H91" s="6">
        <v>0</v>
      </c>
    </row>
    <row r="92" spans="1:8" outlineLevel="1" x14ac:dyDescent="0.3">
      <c r="A92" s="1" t="s">
        <v>22</v>
      </c>
      <c r="B92" s="1"/>
      <c r="D92" s="1"/>
      <c r="F92" s="6">
        <f>SUBTOTAL(9,F57:F91)</f>
        <v>24470655.68</v>
      </c>
      <c r="G92" s="6">
        <f>SUBTOTAL(9,G57:G91)</f>
        <v>75</v>
      </c>
      <c r="H92" s="6">
        <f>SUBTOTAL(9,H57:H91)</f>
        <v>3</v>
      </c>
    </row>
    <row r="93" spans="1:8" outlineLevel="2" x14ac:dyDescent="0.3">
      <c r="A93" s="1" t="s">
        <v>18</v>
      </c>
      <c r="B93" s="1" t="s">
        <v>265</v>
      </c>
      <c r="C93" t="s">
        <v>12</v>
      </c>
      <c r="D93" s="1" t="s">
        <v>266</v>
      </c>
      <c r="E93" t="s">
        <v>267</v>
      </c>
      <c r="F93" s="6">
        <v>500000</v>
      </c>
      <c r="G93" s="6"/>
      <c r="H93" s="6"/>
    </row>
    <row r="94" spans="1:8" outlineLevel="2" x14ac:dyDescent="0.3">
      <c r="A94" s="1" t="s">
        <v>18</v>
      </c>
      <c r="B94" s="1" t="s">
        <v>268</v>
      </c>
      <c r="C94" t="s">
        <v>12</v>
      </c>
      <c r="D94" s="1" t="s">
        <v>34</v>
      </c>
      <c r="E94" t="s">
        <v>269</v>
      </c>
      <c r="F94" s="6">
        <v>1300000</v>
      </c>
      <c r="G94" s="6"/>
      <c r="H94" s="6"/>
    </row>
    <row r="95" spans="1:8" outlineLevel="2" x14ac:dyDescent="0.3">
      <c r="A95" s="7" t="s">
        <v>18</v>
      </c>
      <c r="B95" s="1" t="s">
        <v>270</v>
      </c>
      <c r="C95" t="s">
        <v>12</v>
      </c>
      <c r="D95" s="1" t="s">
        <v>33</v>
      </c>
      <c r="E95" t="s">
        <v>271</v>
      </c>
      <c r="F95" s="6">
        <v>500000</v>
      </c>
      <c r="G95" s="6"/>
      <c r="H95" s="6"/>
    </row>
    <row r="96" spans="1:8" outlineLevel="1" x14ac:dyDescent="0.3">
      <c r="A96" s="1" t="s">
        <v>23</v>
      </c>
      <c r="B96" s="1"/>
      <c r="D96" s="1"/>
      <c r="F96" s="6">
        <f>SUBTOTAL(9,F93:F95)</f>
        <v>2300000</v>
      </c>
      <c r="G96" s="6">
        <f>SUBTOTAL(9,G93:G95)</f>
        <v>0</v>
      </c>
      <c r="H96" s="6">
        <f>SUBTOTAL(9,H93:H95)</f>
        <v>0</v>
      </c>
    </row>
    <row r="97" spans="1:8" x14ac:dyDescent="0.3">
      <c r="A97" s="1" t="s">
        <v>24</v>
      </c>
      <c r="B97" s="1"/>
      <c r="D97" s="1"/>
      <c r="F97" s="6">
        <f>SUBTOTAL(9,F8:F95)</f>
        <v>94344569.270000011</v>
      </c>
      <c r="G97" s="6">
        <f>SUBTOTAL(9,G8:G95)</f>
        <v>295</v>
      </c>
      <c r="H97" s="6">
        <f>SUBTOTAL(9,H8:H95)</f>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June 2024</dc:title>
  <dc:creator>Domansky, Scott</dc:creator>
  <cp:lastModifiedBy>Callison, Moon</cp:lastModifiedBy>
  <dcterms:created xsi:type="dcterms:W3CDTF">2018-12-03T22:59:04Z</dcterms:created>
  <dcterms:modified xsi:type="dcterms:W3CDTF">2024-08-07T20:21:57Z</dcterms:modified>
</cp:coreProperties>
</file>