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C0DD4E83-23C1-4B3F-91BD-90B4B0BAB6B9}" xr6:coauthVersionLast="47" xr6:coauthVersionMax="47" xr10:uidLastSave="{00000000-0000-0000-0000-000000000000}"/>
  <bookViews>
    <workbookView xWindow="19090" yWindow="-110" windowWidth="38620" windowHeight="21100" xr2:uid="{40CC2984-8280-4163-A0DF-FF9864B89EEE}"/>
  </bookViews>
  <sheets>
    <sheet name="July 500K"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17" l="1"/>
  <c r="G93" i="17"/>
  <c r="F93" i="17"/>
  <c r="H91" i="17"/>
  <c r="G91" i="17"/>
  <c r="F91" i="17"/>
  <c r="H88" i="17"/>
  <c r="G88" i="17"/>
  <c r="F88" i="17"/>
  <c r="H55" i="17"/>
  <c r="G55" i="17"/>
  <c r="F55" i="17"/>
  <c r="H48" i="17"/>
  <c r="G48" i="17"/>
  <c r="F48" i="17"/>
  <c r="H32" i="17"/>
  <c r="G32" i="17"/>
  <c r="F32" i="17"/>
  <c r="H28" i="17"/>
  <c r="G28" i="17"/>
  <c r="F28" i="17"/>
  <c r="H24" i="17"/>
  <c r="G24" i="17"/>
  <c r="F24" i="17"/>
  <c r="H21" i="17"/>
  <c r="G21" i="17"/>
  <c r="F21" i="17"/>
  <c r="F94" i="17" s="1"/>
  <c r="H12" i="17"/>
  <c r="H94" i="17" s="1"/>
  <c r="G12" i="17"/>
  <c r="G94" i="17" s="1"/>
  <c r="F12" i="17"/>
</calcChain>
</file>

<file path=xl/sharedStrings.xml><?xml version="1.0" encoding="utf-8"?>
<sst xmlns="http://schemas.openxmlformats.org/spreadsheetml/2006/main" count="403" uniqueCount="262">
  <si>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</si>
  <si>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</si>
  <si>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</si>
  <si>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</si>
  <si>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</si>
  <si>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</si>
  <si>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</si>
  <si>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</si>
  <si>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</si>
  <si>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</si>
  <si>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</si>
  <si>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</si>
  <si>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</si>
  <si>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</si>
  <si>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</si>
  <si>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</si>
  <si>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</si>
  <si>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</si>
  <si>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</si>
  <si>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</si>
  <si>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</si>
  <si>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</si>
  <si>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</si>
  <si>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</si>
  <si>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</si>
  <si>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</si>
  <si>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</si>
  <si>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</si>
  <si>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</si>
  <si>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</si>
  <si>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</si>
  <si>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</si>
  <si>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</si>
  <si>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Phased Project Permit</t>
  </si>
  <si>
    <t>Phased Project Permit Total</t>
  </si>
  <si>
    <t>Construction Permit-Single Family/Duplex-Add/Alt</t>
  </si>
  <si>
    <t>Construction Permit-Single Family/Duplex-Add/Alt Total</t>
  </si>
  <si>
    <t>July</t>
  </si>
  <si>
    <t>1301 2ND AVE</t>
  </si>
  <si>
    <t>2001 W GARFIELD ST</t>
  </si>
  <si>
    <t>Construct addition and substantial alterations to existing one family dwelling, per plan.</t>
  </si>
  <si>
    <t>Establish use as single family residence with attached accessory dwelling unit per land use code. Construct new two-family dwelling, per plan.</t>
  </si>
  <si>
    <t>7025810-BK</t>
  </si>
  <si>
    <t>1001 4TH AVE</t>
  </si>
  <si>
    <t>Construct blanket permit tenant improvements to future tenant on the 42nd floor of existing commercial building, per plan.</t>
  </si>
  <si>
    <t>7031292-BK</t>
  </si>
  <si>
    <t>401 1ST AVE S</t>
  </si>
  <si>
    <t>Construct blanket permit tenant improvements to WJE on 1st and 5th Floors of existing commercial building, per plan.</t>
  </si>
  <si>
    <t>7033272-BK</t>
  </si>
  <si>
    <t>325 9TH AVE N</t>
  </si>
  <si>
    <t>Construct blanket permit tenant improvements to Amazon on floors 6-9 of existing commercial building, per plan.</t>
  </si>
  <si>
    <t>7033612-BK</t>
  </si>
  <si>
    <t>Construct blanket permit tenant improvements to future tenant on floors 26, 27, and 28 of existing commercial building, per plan.</t>
  </si>
  <si>
    <t>6960982-CN</t>
  </si>
  <si>
    <t>1130 RAINIER AVE S</t>
  </si>
  <si>
    <t>Construct tenant improvements in a commercial building on 2nd floor for SPCT, occupy per plan.</t>
  </si>
  <si>
    <t>6964209-CN</t>
  </si>
  <si>
    <t>901 FAIRVIEW AVE N</t>
  </si>
  <si>
    <t>Construct alterations to upper level of an existing mixed-use commercial building for a restaurant, occupy per plans. (Mechanical included this permit)</t>
  </si>
  <si>
    <t>6998214-CN</t>
  </si>
  <si>
    <t>825 EASTLAKE AVE E</t>
  </si>
  <si>
    <t>Construct interior alterations at 2nd floor level of medical building [FRED HUTCHINSON CANCER CENTER], per plan.</t>
  </si>
  <si>
    <t>6998973-CN</t>
  </si>
  <si>
    <t>2125 TERRY AVE</t>
  </si>
  <si>
    <t>Alterations to guest rooms and corridors of existing hotel, per plans.</t>
  </si>
  <si>
    <t>7005044-CN</t>
  </si>
  <si>
    <t>4345 UNIVERSITY WAY NE</t>
  </si>
  <si>
    <t>Change of use from general retail sales and services to eating and drinking establishment per the land use code. Construct substantial alterations to a commercial building for restaurant, occupy per plan. [Mechanical is included this permit]</t>
  </si>
  <si>
    <t>7006859-CN</t>
  </si>
  <si>
    <t>437 N 34TH ST</t>
  </si>
  <si>
    <t>Change use from Business/Office to Business/Laboratory and Office, per land use code.  Construct alterations to existing mixed use building and occupy, per plan.</t>
  </si>
  <si>
    <t>7016987-CN</t>
  </si>
  <si>
    <t>4610 VILLAGE CT NE</t>
  </si>
  <si>
    <t>Change of use from retail sales to restaurant, per land use code.  Construct tenant improvements for restaurant space at ground floor of existing commercial structure (University Village), occupy per plan</t>
  </si>
  <si>
    <t>7021253-CN</t>
  </si>
  <si>
    <t>11000 LAKE CITY WAY NE</t>
  </si>
  <si>
    <t>Construct tenant improvements to existing commercial building at level 2, per plan.</t>
  </si>
  <si>
    <t>7002639-CN</t>
  </si>
  <si>
    <t>401 Alaskan WAY S</t>
  </si>
  <si>
    <t>Construct mat foundation for new substation and site improvement to surface parking lot (Port of Seattle Terminal 46), per plan.</t>
  </si>
  <si>
    <t>7022282-CN</t>
  </si>
  <si>
    <t>Install premanufactured office building (Port Temporary Office) at Terminal 91, occupy per plan.</t>
  </si>
  <si>
    <t>6971416-CN</t>
  </si>
  <si>
    <t>901 12TH AVE</t>
  </si>
  <si>
    <t>Construct site improvements at existing Institution (Seattle University), per plan.</t>
  </si>
  <si>
    <t>7026387-CN</t>
  </si>
  <si>
    <t>1701 BROADWAY</t>
  </si>
  <si>
    <t>Construct interior alterations to 3rd floor of existing institutional building at (Seattle Central College), subject to field inspection (STFI).</t>
  </si>
  <si>
    <t>7027490-CN</t>
  </si>
  <si>
    <t>3870 MONTLAKE BLVD NE</t>
  </si>
  <si>
    <t>Construct tenant improvements to arena (Alaska Airlines Arena, UW) at Ground floor Rooms 135C &amp; 135D, per plan. Mechanical included.</t>
  </si>
  <si>
    <t>6996177-CN</t>
  </si>
  <si>
    <t>2802 S MCCLELLAN ST</t>
  </si>
  <si>
    <t>Change use from general retail sales and services to office per land use code. Construct alterations to divide (1) existing tenant space into (2) and create office tenant space [RAINIER VALLEY COMMUNITY DEVELOPMENT FUND] at ground level of mixed-use apartment building [MADDUX APARTMENTS], occupy per plan. Mechanical included.</t>
  </si>
  <si>
    <t>7009760-CN</t>
  </si>
  <si>
    <t>1515 12TH AVE S</t>
  </si>
  <si>
    <t>Construct alterations at exterior walls of existing multifamily building (South Terrace) for cladding, roofing, window, and deck replacements, per plan.</t>
  </si>
  <si>
    <t>7033240-CN</t>
  </si>
  <si>
    <t>2500 NE 54TH ST</t>
  </si>
  <si>
    <t>Interior repair to existing commercial building, subject to field inspection.</t>
  </si>
  <si>
    <t>6705166-CN</t>
  </si>
  <si>
    <t>2007 S STATE ST</t>
  </si>
  <si>
    <t>Establish use as and construct new mixed-use building, occupy per plan.</t>
  </si>
  <si>
    <t>6723708-CN</t>
  </si>
  <si>
    <t>1200 NE 50TH ST</t>
  </si>
  <si>
    <t>Establish use as residential and commercial and construct a mixed-use building, per plan.</t>
  </si>
  <si>
    <t>6771335-CN</t>
  </si>
  <si>
    <t>907 NW MARKET ST</t>
  </si>
  <si>
    <t>Establish use as multifamily residential per land use code. Construct multi-family building, occupy per plan. Mechanical included.</t>
  </si>
  <si>
    <t>6775005-CN</t>
  </si>
  <si>
    <t>2531 16TH AVE S</t>
  </si>
  <si>
    <t>Establish use as and construct mixed-use structure, occupy per plan</t>
  </si>
  <si>
    <t>6841773-CN</t>
  </si>
  <si>
    <t>1561 NW 63RD ST</t>
  </si>
  <si>
    <t>Establish use as rowhouses and construct townhouse building, per plan.</t>
  </si>
  <si>
    <t>6846326-CN</t>
  </si>
  <si>
    <t>123 21ST AVE</t>
  </si>
  <si>
    <t>Affordable housing development in the Central District for the New Hope Baptist Church.</t>
  </si>
  <si>
    <t>6846341-CN</t>
  </si>
  <si>
    <t>114 21ST AVE</t>
  </si>
  <si>
    <t>Establish use as apartment and construct multifamily building, occupy per plan.  Mechanical included.</t>
  </si>
  <si>
    <t>6860033-CN</t>
  </si>
  <si>
    <t>5033 25TH AVE SW</t>
  </si>
  <si>
    <t>Establish use as single family residence with 2 attached accessory dwelling units (AADU) and construct a townhouse, per plan</t>
  </si>
  <si>
    <t>6870274-CN</t>
  </si>
  <si>
    <t>8663 BEACON AVE S</t>
  </si>
  <si>
    <t>Establish use as single family dwelling unit with two attached accessory dwelling units, per land use code. Construct 3-unit building, per plans.</t>
  </si>
  <si>
    <t>6870287-CN</t>
  </si>
  <si>
    <t>8661 BEACON AVE S</t>
  </si>
  <si>
    <t>6912170-CN</t>
  </si>
  <si>
    <t>1820 14TH AVE</t>
  </si>
  <si>
    <t>Construct west multifamily building, Bldg. A., per plan. (Establish use and Construct two multifamily buildings, per plan / Review and process for two CN records under 6912170)</t>
  </si>
  <si>
    <t>6932331-CN</t>
  </si>
  <si>
    <t>1822 14TH AVE</t>
  </si>
  <si>
    <t>Construct east multifamily building, Bldg. B., per plan. (Establish use and Construct two multifamily buildings, per plan / Review and process for two CN records under 6912170)</t>
  </si>
  <si>
    <t>6944788-CN</t>
  </si>
  <si>
    <t>6727 CARLETON AVE S</t>
  </si>
  <si>
    <t>Construct west townhouse building, per plan. (Establish use as townhouse, per land use code. Construct three new townhouse buildings, per plan. Review and processing for three records under 6944788)</t>
  </si>
  <si>
    <t>6977431-CN</t>
  </si>
  <si>
    <t>9020 13TH AVE NW</t>
  </si>
  <si>
    <t>Construct west 3-unit townhouse, per plans.  (Establish use as townhouse per Land Use Code.  Construct two 3-unit townhouses.  Reviews and processing for 2 construction records under 6977431-CN)</t>
  </si>
  <si>
    <t>6994706-CN</t>
  </si>
  <si>
    <t>9018 13TH AVE NW</t>
  </si>
  <si>
    <t>Construct east 3-unit townhouse, per plans.  (Establish use as townhouse per Land Use Code.  Construct two 3-unit townhouses.  Reviews and processing for 2 construction records under 6977432-CN)</t>
  </si>
  <si>
    <t>6994648-CN</t>
  </si>
  <si>
    <t>2927 39TH AVE SW</t>
  </si>
  <si>
    <t>Construct new two-family dwelling, per plan. (Establish use as single family residence with attached and detached accessory dwelling units per land use code.  Construct new one and two family dwellings, per plan. Review and processing for two records under 6994648-CN.)</t>
  </si>
  <si>
    <t>7008429-CN</t>
  </si>
  <si>
    <t>7709 14TH AVE NW</t>
  </si>
  <si>
    <t>Substantial alterations to existing single family dwelling, per plan.</t>
  </si>
  <si>
    <t>7014242-CN</t>
  </si>
  <si>
    <t>5025 NICKLAS PL NE</t>
  </si>
  <si>
    <t>7014483-CN</t>
  </si>
  <si>
    <t>4016 NE 38TH ST</t>
  </si>
  <si>
    <t>Construct substantial alterations and exterior deck addition for single-family residence, per plan. Attached garage to be removed.</t>
  </si>
  <si>
    <t>7018846-CN</t>
  </si>
  <si>
    <t>3914 NE BELVOIR PL</t>
  </si>
  <si>
    <t>Construct substantial alterations to replace fire damage in-kind to single family dwelling, per plan.</t>
  </si>
  <si>
    <t>7038402-CN</t>
  </si>
  <si>
    <t>546 MCGILVRA BLVD E</t>
  </si>
  <si>
    <t>Interior alterations to SFR, subject to field inspection, STFI.</t>
  </si>
  <si>
    <t>6915551-CN</t>
  </si>
  <si>
    <t>11731 MERIDIAN AVE N</t>
  </si>
  <si>
    <t>Establish use as a single-family residence with two attached accessory dwelling units, per land use code.  Construct a townhouse building, per plans</t>
  </si>
  <si>
    <t>6918987-CN</t>
  </si>
  <si>
    <t>9215 25TH AVE SW</t>
  </si>
  <si>
    <t>Establish use as townhouse per land use plan. Construct two-family dwelling, per plan. Existing one-family dwelling to remain.</t>
  </si>
  <si>
    <t>6943104-CN</t>
  </si>
  <si>
    <t>12702 FREMONT AVE N</t>
  </si>
  <si>
    <t>[Establish use as single-family residence with attached accessory dwelling unit and adult family home]. Construct multi-family building and adult family home, occupy per plan.</t>
  </si>
  <si>
    <t>6947394-CN</t>
  </si>
  <si>
    <t>3424 20TH AVE S</t>
  </si>
  <si>
    <t>Construct west two-family dwelling, per plan. (Establish use as single family residence with attached and detached accessory dwelling units per land use code. Construct two- and one-family dwellings. Review and processing for (2) construction records under 6947394-CN.)</t>
  </si>
  <si>
    <t>6958394-CN</t>
  </si>
  <si>
    <t>2734 NE 90TH ST</t>
  </si>
  <si>
    <t>Construct east one-family dwelling, per plan. (Establish use as single-family residence with detached accessory dwelling units per land use code. Construct (2) new one-family dwellings, per plan. Review and processing for two records under 6958394)</t>
  </si>
  <si>
    <t>6958765-CN</t>
  </si>
  <si>
    <t>9812 8TH AVE NE</t>
  </si>
  <si>
    <t>Construct new two family dwelling, per plan. (Establish use as single family residence with attached and detached accessory dwelling units per land use code.  Construct new one and two family dwellings, per plan. Review and processing for two records under 6958765-CN)</t>
  </si>
  <si>
    <t>6965318-CN</t>
  </si>
  <si>
    <t>3841 19th AVE SW</t>
  </si>
  <si>
    <t>Establish use as single-family with attached accessory dwelling unit [AADU] per land use code. Construct two-family dwelling, per plan.</t>
  </si>
  <si>
    <t>6977954-CN</t>
  </si>
  <si>
    <t>1742 NW 62ND ST</t>
  </si>
  <si>
    <t>Construct south two-family dwelling, per plan (Establish use as townhouse per land use code. Construct 2 new two-family dwellings. Review and process for two records under 6977954-CN)</t>
  </si>
  <si>
    <t>6981622-CN</t>
  </si>
  <si>
    <t>3032 NE BLAKELEY ST</t>
  </si>
  <si>
    <t>Establish use as single family residence per land use code. Construct new one-family dwelling, per plan.</t>
  </si>
  <si>
    <t>6983923-CN</t>
  </si>
  <si>
    <t>12037 FREMONT AVE N</t>
  </si>
  <si>
    <t>Construct new two-family dwelling, per plan. (Establish use as single family residence with attached and detached accessory dwelling units per land use code.  Construct new one and two family dwellings, per plan. Review and processing for two records under 6983923-CN)</t>
  </si>
  <si>
    <t>6988570-CN</t>
  </si>
  <si>
    <t>2419 NW 57TH ST</t>
  </si>
  <si>
    <t>Construct NORTH duplex this permit, [Establish use as townhouse, per land use code (LAND USE OK?).  Construct as North and South two-family dwellings, per plan; review and process for two records under 6988570-CN].</t>
  </si>
  <si>
    <t>6989018-CN</t>
  </si>
  <si>
    <t>2349 NE 127TH ST</t>
  </si>
  <si>
    <t>Establish use as single family residence with attached dwelling unit per land use code. Construct new two-family dwelling, per plan.</t>
  </si>
  <si>
    <t>6992324-CN</t>
  </si>
  <si>
    <t>2417 NW 57TH ST</t>
  </si>
  <si>
    <t>Construct SOUTH duplex this permit, [Establish use as townhouse, per land use code.  Construct as North and South two-family dwellings (duplex), per plan; review and process for two records under 6988570-CN].</t>
  </si>
  <si>
    <t>6996286-CN</t>
  </si>
  <si>
    <t>3949 A W BARRETT LN</t>
  </si>
  <si>
    <t>Construct new two family dwelling, per plan. (Establish use as single family residence with attached and detached accessory dwelling units per land use code. Construct new one and two family dwellings per plan. Review and processing for two records under 6996286-CN)</t>
  </si>
  <si>
    <t>6996325-CN</t>
  </si>
  <si>
    <t>3856 CASCADIA AVE S</t>
  </si>
  <si>
    <t>Establish use as single family residence with attached accessory dwelling unit per land use code. Construct as two-family dwelling, per plan.</t>
  </si>
  <si>
    <t>6997972-CN</t>
  </si>
  <si>
    <t>618 28TH AVE E</t>
  </si>
  <si>
    <t>Establish use as a single-family residence with attached accessory dwelling unit per land use code. Construct two-family dwelling, per plan.</t>
  </si>
  <si>
    <t>6998109-CN</t>
  </si>
  <si>
    <t>11729 MERIDIAN AVE N</t>
  </si>
  <si>
    <t>Allow single family residence with two attached accessory dwelling units, per land use code. Construct as townhouse residence, per plan.</t>
  </si>
  <si>
    <t>6998318-CN</t>
  </si>
  <si>
    <t>3957 W BARRETT LN</t>
  </si>
  <si>
    <t>North two-family dwelling. [Establish new single family residence, attached and detached accessory dwelling units, per land use code. Construct one- and two-family dwellings, per plan. Review and processing for (2) construction records under 6998318-CN.]</t>
  </si>
  <si>
    <t>6998799-CN</t>
  </si>
  <si>
    <t>12048 5TH AVE NE</t>
  </si>
  <si>
    <t>Construct west two-family dwelling, per plan. [Establish new single family residence with attached and detached accessory dwelling units, per land use code. Construct one- and two-family dwellings, per plan. Review and processing for (2) construction records under 6998799-CN.]</t>
  </si>
  <si>
    <t>6998803-CN</t>
  </si>
  <si>
    <t>7948 11TH AVE SW</t>
  </si>
  <si>
    <t>Establish use as a single-family residence with one attached accessory dwelling unit per land use code. Establish standard plan for construction of new two-family dwelling</t>
  </si>
  <si>
    <t>6999777-CN</t>
  </si>
  <si>
    <t>3714 BAGLEY AVE N</t>
  </si>
  <si>
    <t>Construct a SFR, per plans (Establish use as a new single-family residence (SFR) with detached accessory dwelling unit (DADU) per land use code. Construct as one-family dwelling and detached dwelling above a garage, per plans. Reviews and processing for 2 -CN's under 6999777).</t>
  </si>
  <si>
    <t>7001909-CN</t>
  </si>
  <si>
    <t>4518 CORLISS AVE N</t>
  </si>
  <si>
    <t>Construct west two family dwelling, per plan. (Establish use as townhouses, per land use code. Construct (2) two family dwellings per plan. Review and processing for two records under 7001909-CN).</t>
  </si>
  <si>
    <t>7002569-CN</t>
  </si>
  <si>
    <t>322 NW 47th ST</t>
  </si>
  <si>
    <t>Establish use as single family residence with two attached accessory dwelling units per land use code.  Construct new townhouse building, per plan.</t>
  </si>
  <si>
    <t>7003064-CN</t>
  </si>
  <si>
    <t>4741 A 49TH AVE SW</t>
  </si>
  <si>
    <t>Construct east two-family dwelling (Establish use as single-family residence w/ attached accessory dwelling unit (AADU) &amp; detached accessory dwelling unit (DADU), per land use code.  Construct (1) two-family dwelling &amp; (1) one-family dwelling, per plan.  Review &amp; process for (2) records under 7003064-CN)</t>
  </si>
  <si>
    <t>7003269-CN</t>
  </si>
  <si>
    <t>3407 44TH AVE SW</t>
  </si>
  <si>
    <t>Establish use as a single-family residence, with existing detached accessory dwelling unit to remain, per land use code. Construct single family dwelling, per plan.</t>
  </si>
  <si>
    <t>7003499-CN</t>
  </si>
  <si>
    <t>Construct east two family dwelling, per plan. (Establish use as townhouses, per land use code. Construct (2) two family dwellings per plan. Review and processing for two records under 7001909-CN).</t>
  </si>
  <si>
    <t>7003632-CN</t>
  </si>
  <si>
    <t>4008 MIDVALE AVE N</t>
  </si>
  <si>
    <t>Construct NE two-family dwelling, per plan._x000D_
(Establish use as single-family residence and townhouse per land use code.  Construct 3 one-family and 1 two-family dwellings, per plan. Review and processing for 4 records under 6991130-CN)</t>
  </si>
  <si>
    <t>7006066-CN</t>
  </si>
  <si>
    <t>5429 25TH AVE SW</t>
  </si>
  <si>
    <t>Construct east two family dwelling, per plan. (Establish use as single family residence with attached and detached accessory dwelling unit per land use code. Construct one and two family dwelling per plan. Review and processing for two records under 7006066-CN).</t>
  </si>
  <si>
    <t>7011386-CN</t>
  </si>
  <si>
    <t>8105 18TH AVE SW</t>
  </si>
  <si>
    <t>Construct a two-family dwelling, per plan. (Establish use as single-family residence with attached and detached accessory dwelling units per land use code. Construct new one- and two-family dwellings, per plan. Review and processing for 2 records under 7011386-CN)</t>
  </si>
  <si>
    <t>7012857-CN</t>
  </si>
  <si>
    <t>7331 WEST GREEN LAKE DR N</t>
  </si>
  <si>
    <t>Establish use as single family residence and attached accessory dwelling unit per Land Use Code.  Construct a two-family dwelling, per Standard Plan 7017055-SP.</t>
  </si>
  <si>
    <t>7019606-CN</t>
  </si>
  <si>
    <t>7414 WINONA AVE N</t>
  </si>
  <si>
    <t>Establish use as single family residence with accessory dwelling unit per land use code. Construct two family dwelling on partially existing foundation, per plan.</t>
  </si>
  <si>
    <t>7021535-CN</t>
  </si>
  <si>
    <t>2809 12TH AVE W</t>
  </si>
  <si>
    <t>7017290-ME</t>
  </si>
  <si>
    <t>New rooftop DOAS/HRU dedicated for new lab &amp; shop (type B occ) and ductwork. New VRF system dedicated for lab. New Supply and exhaust constant volume pinch boxes for lab and shop ventilation and pressurization. New fume exhaust system, new paint booth exhaust system, new laser cutter exhaust, new glove box exhaust system, all new exhaust fans located on roof. Move/Add/Alt office area VRF fan coil units as needed on L1 and L3.</t>
  </si>
  <si>
    <t>7033498-ME</t>
  </si>
  <si>
    <t>Demolish existing low-pressure and medium pressure supply duct and GRDs per plan on Levels 6, 7, 8, &amp; 9.
Relocate existing VAVs per plan on Levels 6-9. 
Provide and install new medium pressure duct, low-pressure duct, and GRDs per plan on Levels 6-9.</t>
  </si>
  <si>
    <t>6946329-PH</t>
  </si>
  <si>
    <t>3010 59TH AVE SW</t>
  </si>
  <si>
    <t>Phased Project: Construct an addition and alterations to existing institutional building (Alki Elementary School) and occupy per plan.  Mechanical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</si>
</sst>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A282-4DDE-4999-A691-ED488D84DCBD}">
  <dimension ref="A1:H94"/>
  <sheetViews>
    <sheetView tabSelected="1" zoomScale="110" zoomScaleNormal="11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2024</v>
      </c>
    </row>
    <row r="5" spans="1:8" x14ac:dyDescent="0.3">
      <c r="A5" s="1" t="s">
        <v>37</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42</v>
      </c>
      <c r="C8" t="s">
        <v>12</v>
      </c>
      <c r="D8" s="1" t="s">
        <v>43</v>
      </c>
      <c r="E8" t="s">
        <v>44</v>
      </c>
      <c r="F8" s="6">
        <v>1500000</v>
      </c>
      <c r="G8" s="6"/>
      <c r="H8" s="6"/>
    </row>
    <row r="9" spans="1:8" outlineLevel="2" x14ac:dyDescent="0.3">
      <c r="A9" s="1" t="s">
        <v>11</v>
      </c>
      <c r="B9" s="1" t="s">
        <v>45</v>
      </c>
      <c r="C9" t="s">
        <v>14</v>
      </c>
      <c r="D9" s="1" t="s">
        <v>46</v>
      </c>
      <c r="E9" t="s">
        <v>47</v>
      </c>
      <c r="F9" s="6">
        <v>500000</v>
      </c>
      <c r="G9" s="6"/>
      <c r="H9" s="6"/>
    </row>
    <row r="10" spans="1:8" outlineLevel="2" x14ac:dyDescent="0.3">
      <c r="A10" s="1" t="s">
        <v>11</v>
      </c>
      <c r="B10" s="1" t="s">
        <v>48</v>
      </c>
      <c r="C10" t="s">
        <v>12</v>
      </c>
      <c r="D10" s="1" t="s">
        <v>49</v>
      </c>
      <c r="E10" t="s">
        <v>50</v>
      </c>
      <c r="F10" s="6">
        <v>12973152</v>
      </c>
      <c r="G10" s="6"/>
      <c r="H10" s="6"/>
    </row>
    <row r="11" spans="1:8" outlineLevel="2" x14ac:dyDescent="0.3">
      <c r="A11" s="7" t="s">
        <v>11</v>
      </c>
      <c r="B11" s="1" t="s">
        <v>51</v>
      </c>
      <c r="C11" t="s">
        <v>12</v>
      </c>
      <c r="D11" s="1" t="s">
        <v>38</v>
      </c>
      <c r="E11" t="s">
        <v>52</v>
      </c>
      <c r="F11" s="6">
        <v>6340000</v>
      </c>
      <c r="G11" s="6"/>
      <c r="H11" s="6"/>
    </row>
    <row r="12" spans="1:8" outlineLevel="1" x14ac:dyDescent="0.3">
      <c r="A12" s="1" t="s">
        <v>21</v>
      </c>
      <c r="B12" s="1"/>
      <c r="D12" s="1"/>
      <c r="F12" s="6">
        <f>SUBTOTAL(9,F8:F11)</f>
        <v>21313152</v>
      </c>
      <c r="G12" s="6">
        <f>SUBTOTAL(9,G8:G11)</f>
        <v>0</v>
      </c>
      <c r="H12" s="6">
        <f>SUBTOTAL(9,H8:H11)</f>
        <v>0</v>
      </c>
    </row>
    <row r="13" spans="1:8" outlineLevel="2" x14ac:dyDescent="0.3">
      <c r="A13" s="1" t="s">
        <v>13</v>
      </c>
      <c r="B13" s="1" t="s">
        <v>53</v>
      </c>
      <c r="C13" t="s">
        <v>12</v>
      </c>
      <c r="D13" s="1" t="s">
        <v>54</v>
      </c>
      <c r="E13" t="s">
        <v>55</v>
      </c>
      <c r="F13" s="6">
        <v>1300000</v>
      </c>
      <c r="G13" s="6">
        <v>0</v>
      </c>
      <c r="H13" s="6">
        <v>0</v>
      </c>
    </row>
    <row r="14" spans="1:8" outlineLevel="2" x14ac:dyDescent="0.3">
      <c r="A14" s="1" t="s">
        <v>13</v>
      </c>
      <c r="B14" s="1" t="s">
        <v>56</v>
      </c>
      <c r="C14" t="s">
        <v>12</v>
      </c>
      <c r="D14" s="1" t="s">
        <v>57</v>
      </c>
      <c r="E14" t="s">
        <v>58</v>
      </c>
      <c r="F14" s="6">
        <v>898794</v>
      </c>
      <c r="G14" s="6">
        <v>0</v>
      </c>
      <c r="H14" s="6">
        <v>0</v>
      </c>
    </row>
    <row r="15" spans="1:8" outlineLevel="2" x14ac:dyDescent="0.3">
      <c r="A15" s="1" t="s">
        <v>13</v>
      </c>
      <c r="B15" s="1" t="s">
        <v>59</v>
      </c>
      <c r="C15" t="s">
        <v>12</v>
      </c>
      <c r="D15" s="1" t="s">
        <v>60</v>
      </c>
      <c r="E15" t="s">
        <v>61</v>
      </c>
      <c r="F15" s="6">
        <v>2189760</v>
      </c>
      <c r="G15" s="6">
        <v>0</v>
      </c>
      <c r="H15" s="6">
        <v>0</v>
      </c>
    </row>
    <row r="16" spans="1:8" outlineLevel="2" x14ac:dyDescent="0.3">
      <c r="A16" s="1" t="s">
        <v>13</v>
      </c>
      <c r="B16" s="1" t="s">
        <v>62</v>
      </c>
      <c r="C16" t="s">
        <v>12</v>
      </c>
      <c r="D16" s="1" t="s">
        <v>63</v>
      </c>
      <c r="E16" t="s">
        <v>64</v>
      </c>
      <c r="F16" s="6">
        <v>1000000</v>
      </c>
      <c r="G16" s="6">
        <v>0</v>
      </c>
      <c r="H16" s="6">
        <v>0</v>
      </c>
    </row>
    <row r="17" spans="1:8" outlineLevel="2" x14ac:dyDescent="0.3">
      <c r="A17" s="1" t="s">
        <v>13</v>
      </c>
      <c r="B17" s="1" t="s">
        <v>65</v>
      </c>
      <c r="C17" t="s">
        <v>12</v>
      </c>
      <c r="D17" s="1" t="s">
        <v>66</v>
      </c>
      <c r="E17" t="s">
        <v>67</v>
      </c>
      <c r="F17" s="6">
        <v>800000</v>
      </c>
      <c r="G17" s="6">
        <v>0</v>
      </c>
      <c r="H17" s="6">
        <v>0</v>
      </c>
    </row>
    <row r="18" spans="1:8" outlineLevel="2" x14ac:dyDescent="0.3">
      <c r="A18" s="1" t="s">
        <v>13</v>
      </c>
      <c r="B18" s="1" t="s">
        <v>68</v>
      </c>
      <c r="C18" t="s">
        <v>12</v>
      </c>
      <c r="D18" s="1" t="s">
        <v>69</v>
      </c>
      <c r="E18" t="s">
        <v>70</v>
      </c>
      <c r="F18" s="6">
        <v>2000000</v>
      </c>
      <c r="G18" s="6">
        <v>0</v>
      </c>
      <c r="H18" s="6">
        <v>0</v>
      </c>
    </row>
    <row r="19" spans="1:8" outlineLevel="2" x14ac:dyDescent="0.3">
      <c r="A19" s="1" t="s">
        <v>13</v>
      </c>
      <c r="B19" s="1" t="s">
        <v>71</v>
      </c>
      <c r="C19" t="s">
        <v>14</v>
      </c>
      <c r="D19" s="1" t="s">
        <v>72</v>
      </c>
      <c r="E19" t="s">
        <v>73</v>
      </c>
      <c r="F19" s="6">
        <v>500000</v>
      </c>
      <c r="G19" s="6">
        <v>0</v>
      </c>
      <c r="H19" s="6">
        <v>0</v>
      </c>
    </row>
    <row r="20" spans="1:8" outlineLevel="2" x14ac:dyDescent="0.3">
      <c r="A20" s="7" t="s">
        <v>13</v>
      </c>
      <c r="B20" s="1" t="s">
        <v>74</v>
      </c>
      <c r="C20" t="s">
        <v>14</v>
      </c>
      <c r="D20" s="1" t="s">
        <v>75</v>
      </c>
      <c r="E20" t="s">
        <v>76</v>
      </c>
      <c r="F20" s="6">
        <v>612500</v>
      </c>
      <c r="G20" s="6">
        <v>0</v>
      </c>
      <c r="H20" s="6">
        <v>0</v>
      </c>
    </row>
    <row r="21" spans="1:8" outlineLevel="1" x14ac:dyDescent="0.3">
      <c r="A21" s="1" t="s">
        <v>22</v>
      </c>
      <c r="B21" s="1"/>
      <c r="D21" s="1"/>
      <c r="F21" s="6">
        <f>SUBTOTAL(9,F13:F20)</f>
        <v>9301054</v>
      </c>
      <c r="G21" s="6">
        <f>SUBTOTAL(9,G13:G20)</f>
        <v>0</v>
      </c>
      <c r="H21" s="6">
        <f>SUBTOTAL(9,H13:H20)</f>
        <v>0</v>
      </c>
    </row>
    <row r="22" spans="1:8" outlineLevel="2" x14ac:dyDescent="0.3">
      <c r="A22" s="1" t="s">
        <v>31</v>
      </c>
      <c r="B22" s="1" t="s">
        <v>77</v>
      </c>
      <c r="C22" t="s">
        <v>14</v>
      </c>
      <c r="D22" s="1" t="s">
        <v>78</v>
      </c>
      <c r="E22" t="s">
        <v>79</v>
      </c>
      <c r="F22" s="6">
        <v>1000000</v>
      </c>
      <c r="G22" s="6">
        <v>0</v>
      </c>
      <c r="H22" s="6">
        <v>0</v>
      </c>
    </row>
    <row r="23" spans="1:8" outlineLevel="2" x14ac:dyDescent="0.3">
      <c r="A23" s="7" t="s">
        <v>31</v>
      </c>
      <c r="B23" s="1" t="s">
        <v>80</v>
      </c>
      <c r="C23" t="s">
        <v>14</v>
      </c>
      <c r="D23" s="1" t="s">
        <v>39</v>
      </c>
      <c r="E23" t="s">
        <v>81</v>
      </c>
      <c r="F23" s="6">
        <v>537696</v>
      </c>
      <c r="G23" s="6">
        <v>0</v>
      </c>
      <c r="H23" s="6">
        <v>0</v>
      </c>
    </row>
    <row r="24" spans="1:8" outlineLevel="1" x14ac:dyDescent="0.3">
      <c r="A24" s="1" t="s">
        <v>32</v>
      </c>
      <c r="B24" s="1"/>
      <c r="D24" s="1"/>
      <c r="F24" s="6">
        <f>SUBTOTAL(9,F22:F23)</f>
        <v>1537696</v>
      </c>
      <c r="G24" s="6">
        <f>SUBTOTAL(9,G22:G23)</f>
        <v>0</v>
      </c>
      <c r="H24" s="6">
        <f>SUBTOTAL(9,H22:H23)</f>
        <v>0</v>
      </c>
    </row>
    <row r="25" spans="1:8" outlineLevel="2" x14ac:dyDescent="0.3">
      <c r="A25" s="1" t="s">
        <v>29</v>
      </c>
      <c r="B25" s="1" t="s">
        <v>82</v>
      </c>
      <c r="C25" t="s">
        <v>14</v>
      </c>
      <c r="D25" s="1" t="s">
        <v>83</v>
      </c>
      <c r="E25" t="s">
        <v>84</v>
      </c>
      <c r="F25" s="6">
        <v>726112</v>
      </c>
      <c r="G25" s="6">
        <v>0</v>
      </c>
      <c r="H25" s="6">
        <v>0</v>
      </c>
    </row>
    <row r="26" spans="1:8" outlineLevel="2" x14ac:dyDescent="0.3">
      <c r="A26" s="1" t="s">
        <v>29</v>
      </c>
      <c r="B26" s="1" t="s">
        <v>85</v>
      </c>
      <c r="C26" t="s">
        <v>19</v>
      </c>
      <c r="D26" s="1" t="s">
        <v>86</v>
      </c>
      <c r="E26" t="s">
        <v>87</v>
      </c>
      <c r="F26" s="6">
        <v>670000</v>
      </c>
      <c r="G26" s="6"/>
      <c r="H26" s="6"/>
    </row>
    <row r="27" spans="1:8" outlineLevel="2" x14ac:dyDescent="0.3">
      <c r="A27" s="7" t="s">
        <v>29</v>
      </c>
      <c r="B27" s="1" t="s">
        <v>88</v>
      </c>
      <c r="C27" t="s">
        <v>14</v>
      </c>
      <c r="D27" s="1" t="s">
        <v>89</v>
      </c>
      <c r="E27" t="s">
        <v>90</v>
      </c>
      <c r="F27" s="6">
        <v>750000</v>
      </c>
      <c r="G27" s="6">
        <v>0</v>
      </c>
      <c r="H27" s="6">
        <v>0</v>
      </c>
    </row>
    <row r="28" spans="1:8" outlineLevel="1" x14ac:dyDescent="0.3">
      <c r="A28" s="1" t="s">
        <v>30</v>
      </c>
      <c r="B28" s="1"/>
      <c r="D28" s="1"/>
      <c r="F28" s="6">
        <f>SUBTOTAL(9,F25:F27)</f>
        <v>2146112</v>
      </c>
      <c r="G28" s="6">
        <f>SUBTOTAL(9,G25:G27)</f>
        <v>0</v>
      </c>
      <c r="H28" s="6">
        <f>SUBTOTAL(9,H25:H27)</f>
        <v>0</v>
      </c>
    </row>
    <row r="29" spans="1:8" outlineLevel="2" x14ac:dyDescent="0.3">
      <c r="A29" s="1" t="s">
        <v>27</v>
      </c>
      <c r="B29" s="1" t="s">
        <v>91</v>
      </c>
      <c r="C29" t="s">
        <v>12</v>
      </c>
      <c r="D29" s="1" t="s">
        <v>92</v>
      </c>
      <c r="E29" t="s">
        <v>93</v>
      </c>
      <c r="F29" s="6">
        <v>500000</v>
      </c>
      <c r="G29" s="6">
        <v>0</v>
      </c>
      <c r="H29" s="6">
        <v>0</v>
      </c>
    </row>
    <row r="30" spans="1:8" outlineLevel="2" x14ac:dyDescent="0.3">
      <c r="A30" s="1" t="s">
        <v>27</v>
      </c>
      <c r="B30" s="1" t="s">
        <v>94</v>
      </c>
      <c r="C30" t="s">
        <v>12</v>
      </c>
      <c r="D30" s="1" t="s">
        <v>95</v>
      </c>
      <c r="E30" t="s">
        <v>96</v>
      </c>
      <c r="F30" s="6">
        <v>1600000</v>
      </c>
      <c r="G30" s="6">
        <v>0</v>
      </c>
      <c r="H30" s="6">
        <v>0</v>
      </c>
    </row>
    <row r="31" spans="1:8" outlineLevel="2" x14ac:dyDescent="0.3">
      <c r="A31" s="7" t="s">
        <v>27</v>
      </c>
      <c r="B31" s="1" t="s">
        <v>97</v>
      </c>
      <c r="C31" t="s">
        <v>19</v>
      </c>
      <c r="D31" s="1" t="s">
        <v>98</v>
      </c>
      <c r="E31" t="s">
        <v>99</v>
      </c>
      <c r="F31" s="6">
        <v>600000</v>
      </c>
      <c r="G31" s="6"/>
      <c r="H31" s="6"/>
    </row>
    <row r="32" spans="1:8" outlineLevel="1" x14ac:dyDescent="0.3">
      <c r="A32" s="1" t="s">
        <v>28</v>
      </c>
      <c r="B32" s="1"/>
      <c r="D32" s="1"/>
      <c r="F32" s="6">
        <f>SUBTOTAL(9,F29:F31)</f>
        <v>2700000</v>
      </c>
      <c r="G32" s="6">
        <f>SUBTOTAL(9,G29:G31)</f>
        <v>0</v>
      </c>
      <c r="H32" s="6">
        <f>SUBTOTAL(9,H29:H31)</f>
        <v>0</v>
      </c>
    </row>
    <row r="33" spans="1:8" outlineLevel="2" x14ac:dyDescent="0.3">
      <c r="A33" s="1" t="s">
        <v>16</v>
      </c>
      <c r="B33" s="1" t="s">
        <v>100</v>
      </c>
      <c r="C33" t="s">
        <v>12</v>
      </c>
      <c r="D33" s="1" t="s">
        <v>101</v>
      </c>
      <c r="E33" t="s">
        <v>102</v>
      </c>
      <c r="F33" s="6">
        <v>6376358</v>
      </c>
      <c r="G33" s="6">
        <v>58</v>
      </c>
      <c r="H33" s="6">
        <v>0</v>
      </c>
    </row>
    <row r="34" spans="1:8" outlineLevel="2" x14ac:dyDescent="0.3">
      <c r="A34" s="1" t="s">
        <v>16</v>
      </c>
      <c r="B34" s="1" t="s">
        <v>103</v>
      </c>
      <c r="C34" t="s">
        <v>12</v>
      </c>
      <c r="D34" s="1" t="s">
        <v>104</v>
      </c>
      <c r="E34" t="s">
        <v>105</v>
      </c>
      <c r="F34" s="6">
        <v>10000000</v>
      </c>
      <c r="G34" s="6">
        <v>22</v>
      </c>
      <c r="H34" s="6">
        <v>0</v>
      </c>
    </row>
    <row r="35" spans="1:8" outlineLevel="2" x14ac:dyDescent="0.3">
      <c r="A35" s="1" t="s">
        <v>16</v>
      </c>
      <c r="B35" s="1" t="s">
        <v>106</v>
      </c>
      <c r="C35" t="s">
        <v>12</v>
      </c>
      <c r="D35" s="1" t="s">
        <v>107</v>
      </c>
      <c r="E35" t="s">
        <v>108</v>
      </c>
      <c r="F35" s="6">
        <v>12795787</v>
      </c>
      <c r="G35" s="6">
        <v>228</v>
      </c>
      <c r="H35" s="6">
        <v>0</v>
      </c>
    </row>
    <row r="36" spans="1:8" outlineLevel="2" x14ac:dyDescent="0.3">
      <c r="A36" s="1" t="s">
        <v>16</v>
      </c>
      <c r="B36" s="1" t="s">
        <v>109</v>
      </c>
      <c r="C36" t="s">
        <v>12</v>
      </c>
      <c r="D36" s="1" t="s">
        <v>110</v>
      </c>
      <c r="E36" t="s">
        <v>111</v>
      </c>
      <c r="F36" s="6">
        <v>11563846</v>
      </c>
      <c r="G36" s="6">
        <v>84</v>
      </c>
      <c r="H36" s="6">
        <v>0</v>
      </c>
    </row>
    <row r="37" spans="1:8" outlineLevel="2" x14ac:dyDescent="0.3">
      <c r="A37" s="1" t="s">
        <v>16</v>
      </c>
      <c r="B37" s="1" t="s">
        <v>112</v>
      </c>
      <c r="C37" t="s">
        <v>12</v>
      </c>
      <c r="D37" s="1" t="s">
        <v>113</v>
      </c>
      <c r="E37" t="s">
        <v>114</v>
      </c>
      <c r="F37" s="6">
        <v>995364</v>
      </c>
      <c r="G37" s="6">
        <v>5</v>
      </c>
      <c r="H37" s="6">
        <v>0</v>
      </c>
    </row>
    <row r="38" spans="1:8" outlineLevel="2" x14ac:dyDescent="0.3">
      <c r="A38" s="1" t="s">
        <v>16</v>
      </c>
      <c r="B38" s="1" t="s">
        <v>115</v>
      </c>
      <c r="C38" t="s">
        <v>12</v>
      </c>
      <c r="D38" s="1" t="s">
        <v>116</v>
      </c>
      <c r="E38" t="s">
        <v>117</v>
      </c>
      <c r="F38" s="6">
        <v>7818685</v>
      </c>
      <c r="G38" s="6">
        <v>70</v>
      </c>
      <c r="H38" s="6">
        <v>0</v>
      </c>
    </row>
    <row r="39" spans="1:8" outlineLevel="2" x14ac:dyDescent="0.3">
      <c r="A39" s="1" t="s">
        <v>16</v>
      </c>
      <c r="B39" s="1" t="s">
        <v>118</v>
      </c>
      <c r="C39" t="s">
        <v>12</v>
      </c>
      <c r="D39" s="1" t="s">
        <v>119</v>
      </c>
      <c r="E39" t="s">
        <v>120</v>
      </c>
      <c r="F39" s="6">
        <v>2928837</v>
      </c>
      <c r="G39" s="6">
        <v>22</v>
      </c>
      <c r="H39" s="6">
        <v>0</v>
      </c>
    </row>
    <row r="40" spans="1:8" outlineLevel="2" x14ac:dyDescent="0.3">
      <c r="A40" s="1" t="s">
        <v>16</v>
      </c>
      <c r="B40" s="1" t="s">
        <v>121</v>
      </c>
      <c r="C40" t="s">
        <v>12</v>
      </c>
      <c r="D40" s="1" t="s">
        <v>122</v>
      </c>
      <c r="E40" t="s">
        <v>123</v>
      </c>
      <c r="F40" s="6">
        <v>715380</v>
      </c>
      <c r="G40" s="6">
        <v>3</v>
      </c>
      <c r="H40" s="6">
        <v>0</v>
      </c>
    </row>
    <row r="41" spans="1:8" outlineLevel="2" x14ac:dyDescent="0.3">
      <c r="A41" s="1" t="s">
        <v>16</v>
      </c>
      <c r="B41" s="1" t="s">
        <v>124</v>
      </c>
      <c r="C41" t="s">
        <v>12</v>
      </c>
      <c r="D41" s="1" t="s">
        <v>125</v>
      </c>
      <c r="E41" t="s">
        <v>126</v>
      </c>
      <c r="F41" s="6">
        <v>553488</v>
      </c>
      <c r="G41" s="6">
        <v>3</v>
      </c>
      <c r="H41" s="6">
        <v>0</v>
      </c>
    </row>
    <row r="42" spans="1:8" outlineLevel="2" x14ac:dyDescent="0.3">
      <c r="A42" s="1" t="s">
        <v>16</v>
      </c>
      <c r="B42" s="1" t="s">
        <v>127</v>
      </c>
      <c r="C42" t="s">
        <v>12</v>
      </c>
      <c r="D42" s="1" t="s">
        <v>128</v>
      </c>
      <c r="E42" t="s">
        <v>126</v>
      </c>
      <c r="F42" s="6">
        <v>555755</v>
      </c>
      <c r="G42" s="6">
        <v>3</v>
      </c>
      <c r="H42" s="6">
        <v>0</v>
      </c>
    </row>
    <row r="43" spans="1:8" outlineLevel="2" x14ac:dyDescent="0.3">
      <c r="A43" s="1" t="s">
        <v>16</v>
      </c>
      <c r="B43" s="1" t="s">
        <v>129</v>
      </c>
      <c r="C43" t="s">
        <v>12</v>
      </c>
      <c r="D43" s="1" t="s">
        <v>130</v>
      </c>
      <c r="E43" t="s">
        <v>131</v>
      </c>
      <c r="F43" s="6">
        <v>744161</v>
      </c>
      <c r="G43" s="6">
        <v>3</v>
      </c>
      <c r="H43" s="6">
        <v>0</v>
      </c>
    </row>
    <row r="44" spans="1:8" outlineLevel="2" x14ac:dyDescent="0.3">
      <c r="A44" s="1" t="s">
        <v>16</v>
      </c>
      <c r="B44" s="1" t="s">
        <v>132</v>
      </c>
      <c r="C44" t="s">
        <v>15</v>
      </c>
      <c r="D44" s="1" t="s">
        <v>133</v>
      </c>
      <c r="E44" t="s">
        <v>134</v>
      </c>
      <c r="F44" s="6">
        <v>762141</v>
      </c>
      <c r="G44" s="6">
        <v>3</v>
      </c>
      <c r="H44" s="6">
        <v>0</v>
      </c>
    </row>
    <row r="45" spans="1:8" outlineLevel="2" x14ac:dyDescent="0.3">
      <c r="A45" s="1" t="s">
        <v>16</v>
      </c>
      <c r="B45" s="1" t="s">
        <v>135</v>
      </c>
      <c r="C45" t="s">
        <v>12</v>
      </c>
      <c r="D45" s="1" t="s">
        <v>136</v>
      </c>
      <c r="E45" t="s">
        <v>137</v>
      </c>
      <c r="F45" s="6">
        <v>505102</v>
      </c>
      <c r="G45" s="6">
        <v>3</v>
      </c>
      <c r="H45" s="6">
        <v>0</v>
      </c>
    </row>
    <row r="46" spans="1:8" outlineLevel="2" x14ac:dyDescent="0.3">
      <c r="A46" s="1" t="s">
        <v>16</v>
      </c>
      <c r="B46" s="1" t="s">
        <v>138</v>
      </c>
      <c r="C46" t="s">
        <v>12</v>
      </c>
      <c r="D46" s="1" t="s">
        <v>139</v>
      </c>
      <c r="E46" t="s">
        <v>140</v>
      </c>
      <c r="F46" s="6">
        <v>788851</v>
      </c>
      <c r="G46" s="6">
        <v>3</v>
      </c>
      <c r="H46" s="6">
        <v>0</v>
      </c>
    </row>
    <row r="47" spans="1:8" outlineLevel="2" x14ac:dyDescent="0.3">
      <c r="A47" s="7" t="s">
        <v>16</v>
      </c>
      <c r="B47" s="1" t="s">
        <v>141</v>
      </c>
      <c r="C47" t="s">
        <v>15</v>
      </c>
      <c r="D47" s="1" t="s">
        <v>142</v>
      </c>
      <c r="E47" t="s">
        <v>143</v>
      </c>
      <c r="F47" s="6">
        <v>820963</v>
      </c>
      <c r="G47" s="6">
        <v>3</v>
      </c>
      <c r="H47" s="6">
        <v>0</v>
      </c>
    </row>
    <row r="48" spans="1:8" outlineLevel="1" x14ac:dyDescent="0.3">
      <c r="A48" s="1" t="s">
        <v>23</v>
      </c>
      <c r="B48" s="1"/>
      <c r="D48" s="1"/>
      <c r="F48" s="6">
        <f>SUBTOTAL(9,F33:F47)</f>
        <v>57924718</v>
      </c>
      <c r="G48" s="6">
        <f>SUBTOTAL(9,G33:G47)</f>
        <v>513</v>
      </c>
      <c r="H48" s="6">
        <f>SUBTOTAL(9,H33:H47)</f>
        <v>0</v>
      </c>
    </row>
    <row r="49" spans="1:8" outlineLevel="2" x14ac:dyDescent="0.3">
      <c r="A49" s="1" t="s">
        <v>35</v>
      </c>
      <c r="B49" s="1" t="s">
        <v>144</v>
      </c>
      <c r="C49" t="s">
        <v>12</v>
      </c>
      <c r="D49" s="1" t="s">
        <v>145</v>
      </c>
      <c r="E49" t="s">
        <v>146</v>
      </c>
      <c r="F49" s="6">
        <v>566392</v>
      </c>
      <c r="G49" s="6">
        <v>2</v>
      </c>
      <c r="H49" s="6">
        <v>0</v>
      </c>
    </row>
    <row r="50" spans="1:8" outlineLevel="2" x14ac:dyDescent="0.3">
      <c r="A50" s="1" t="s">
        <v>35</v>
      </c>
      <c r="B50" s="1" t="s">
        <v>147</v>
      </c>
      <c r="C50" t="s">
        <v>20</v>
      </c>
      <c r="D50" s="1" t="s">
        <v>148</v>
      </c>
      <c r="E50" t="s">
        <v>149</v>
      </c>
      <c r="F50" s="6">
        <v>590084</v>
      </c>
      <c r="G50" s="6">
        <v>0</v>
      </c>
      <c r="H50" s="6">
        <v>0</v>
      </c>
    </row>
    <row r="51" spans="1:8" outlineLevel="2" x14ac:dyDescent="0.3">
      <c r="A51" s="1" t="s">
        <v>35</v>
      </c>
      <c r="B51" s="1" t="s">
        <v>150</v>
      </c>
      <c r="C51" t="s">
        <v>14</v>
      </c>
      <c r="D51" s="1" t="s">
        <v>151</v>
      </c>
      <c r="E51" t="s">
        <v>40</v>
      </c>
      <c r="F51" s="6">
        <v>800000</v>
      </c>
      <c r="G51" s="6">
        <v>0</v>
      </c>
      <c r="H51" s="6">
        <v>0</v>
      </c>
    </row>
    <row r="52" spans="1:8" outlineLevel="2" x14ac:dyDescent="0.3">
      <c r="A52" s="1" t="s">
        <v>35</v>
      </c>
      <c r="B52" s="1" t="s">
        <v>152</v>
      </c>
      <c r="C52" t="s">
        <v>14</v>
      </c>
      <c r="D52" s="1" t="s">
        <v>153</v>
      </c>
      <c r="E52" t="s">
        <v>154</v>
      </c>
      <c r="F52" s="6">
        <v>500000</v>
      </c>
      <c r="G52" s="6">
        <v>0</v>
      </c>
      <c r="H52" s="6">
        <v>0</v>
      </c>
    </row>
    <row r="53" spans="1:8" outlineLevel="2" x14ac:dyDescent="0.3">
      <c r="A53" s="1" t="s">
        <v>35</v>
      </c>
      <c r="B53" s="1" t="s">
        <v>155</v>
      </c>
      <c r="C53" t="s">
        <v>14</v>
      </c>
      <c r="D53" s="1" t="s">
        <v>156</v>
      </c>
      <c r="E53" t="s">
        <v>157</v>
      </c>
      <c r="F53" s="6">
        <v>720000</v>
      </c>
      <c r="G53" s="6">
        <v>0</v>
      </c>
      <c r="H53" s="6">
        <v>0</v>
      </c>
    </row>
    <row r="54" spans="1:8" outlineLevel="2" x14ac:dyDescent="0.3">
      <c r="A54" s="7" t="s">
        <v>35</v>
      </c>
      <c r="B54" s="1" t="s">
        <v>158</v>
      </c>
      <c r="C54" t="s">
        <v>19</v>
      </c>
      <c r="D54" s="1" t="s">
        <v>159</v>
      </c>
      <c r="E54" t="s">
        <v>160</v>
      </c>
      <c r="F54" s="6">
        <v>500000</v>
      </c>
      <c r="G54" s="6"/>
      <c r="H54" s="6"/>
    </row>
    <row r="55" spans="1:8" outlineLevel="1" x14ac:dyDescent="0.3">
      <c r="A55" s="1" t="s">
        <v>36</v>
      </c>
      <c r="B55" s="1"/>
      <c r="D55" s="1"/>
      <c r="F55" s="6">
        <f>SUBTOTAL(9,F49:F54)</f>
        <v>3676476</v>
      </c>
      <c r="G55" s="6">
        <f>SUBTOTAL(9,G49:G54)</f>
        <v>2</v>
      </c>
      <c r="H55" s="6">
        <f>SUBTOTAL(9,H49:H54)</f>
        <v>0</v>
      </c>
    </row>
    <row r="56" spans="1:8" outlineLevel="2" x14ac:dyDescent="0.3">
      <c r="A56" s="1" t="s">
        <v>17</v>
      </c>
      <c r="B56" s="1" t="s">
        <v>161</v>
      </c>
      <c r="C56" t="s">
        <v>12</v>
      </c>
      <c r="D56" s="1" t="s">
        <v>162</v>
      </c>
      <c r="E56" t="s">
        <v>163</v>
      </c>
      <c r="F56" s="6">
        <v>656904</v>
      </c>
      <c r="G56" s="6">
        <v>3</v>
      </c>
      <c r="H56" s="6">
        <v>0</v>
      </c>
    </row>
    <row r="57" spans="1:8" outlineLevel="2" x14ac:dyDescent="0.3">
      <c r="A57" s="1" t="s">
        <v>17</v>
      </c>
      <c r="B57" s="1" t="s">
        <v>164</v>
      </c>
      <c r="C57" t="s">
        <v>12</v>
      </c>
      <c r="D57" s="1" t="s">
        <v>165</v>
      </c>
      <c r="E57" t="s">
        <v>166</v>
      </c>
      <c r="F57" s="6">
        <v>631009</v>
      </c>
      <c r="G57" s="6">
        <v>2</v>
      </c>
      <c r="H57" s="6">
        <v>0</v>
      </c>
    </row>
    <row r="58" spans="1:8" outlineLevel="2" x14ac:dyDescent="0.3">
      <c r="A58" s="1" t="s">
        <v>17</v>
      </c>
      <c r="B58" s="1" t="s">
        <v>167</v>
      </c>
      <c r="C58" t="s">
        <v>12</v>
      </c>
      <c r="D58" s="1" t="s">
        <v>168</v>
      </c>
      <c r="E58" t="s">
        <v>169</v>
      </c>
      <c r="F58" s="6">
        <v>645719</v>
      </c>
      <c r="G58" s="6">
        <v>2</v>
      </c>
      <c r="H58" s="6">
        <v>0</v>
      </c>
    </row>
    <row r="59" spans="1:8" outlineLevel="2" x14ac:dyDescent="0.3">
      <c r="A59" s="1" t="s">
        <v>17</v>
      </c>
      <c r="B59" s="1" t="s">
        <v>170</v>
      </c>
      <c r="C59" t="s">
        <v>12</v>
      </c>
      <c r="D59" s="1" t="s">
        <v>171</v>
      </c>
      <c r="E59" t="s">
        <v>172</v>
      </c>
      <c r="F59" s="6">
        <v>510713</v>
      </c>
      <c r="G59" s="6">
        <v>3</v>
      </c>
      <c r="H59" s="6">
        <v>0</v>
      </c>
    </row>
    <row r="60" spans="1:8" outlineLevel="2" x14ac:dyDescent="0.3">
      <c r="A60" s="1" t="s">
        <v>17</v>
      </c>
      <c r="B60" s="1" t="s">
        <v>173</v>
      </c>
      <c r="C60" t="s">
        <v>12</v>
      </c>
      <c r="D60" s="1" t="s">
        <v>174</v>
      </c>
      <c r="E60" t="s">
        <v>175</v>
      </c>
      <c r="F60" s="6">
        <v>617180</v>
      </c>
      <c r="G60" s="6">
        <v>1</v>
      </c>
      <c r="H60" s="6">
        <v>0</v>
      </c>
    </row>
    <row r="61" spans="1:8" outlineLevel="2" x14ac:dyDescent="0.3">
      <c r="A61" s="1" t="s">
        <v>17</v>
      </c>
      <c r="B61" s="1" t="s">
        <v>176</v>
      </c>
      <c r="C61" t="s">
        <v>12</v>
      </c>
      <c r="D61" s="1" t="s">
        <v>177</v>
      </c>
      <c r="E61" t="s">
        <v>178</v>
      </c>
      <c r="F61" s="6">
        <v>644511</v>
      </c>
      <c r="G61" s="6">
        <v>2</v>
      </c>
      <c r="H61" s="6">
        <v>1</v>
      </c>
    </row>
    <row r="62" spans="1:8" outlineLevel="2" x14ac:dyDescent="0.3">
      <c r="A62" s="1" t="s">
        <v>17</v>
      </c>
      <c r="B62" s="1" t="s">
        <v>179</v>
      </c>
      <c r="C62" t="s">
        <v>12</v>
      </c>
      <c r="D62" s="1" t="s">
        <v>180</v>
      </c>
      <c r="E62" t="s">
        <v>181</v>
      </c>
      <c r="F62" s="6">
        <v>509764</v>
      </c>
      <c r="G62" s="6">
        <v>2</v>
      </c>
      <c r="H62" s="6">
        <v>0</v>
      </c>
    </row>
    <row r="63" spans="1:8" outlineLevel="2" x14ac:dyDescent="0.3">
      <c r="A63" s="1" t="s">
        <v>17</v>
      </c>
      <c r="B63" s="1" t="s">
        <v>182</v>
      </c>
      <c r="C63" t="s">
        <v>12</v>
      </c>
      <c r="D63" s="1" t="s">
        <v>183</v>
      </c>
      <c r="E63" t="s">
        <v>184</v>
      </c>
      <c r="F63" s="6">
        <v>518150</v>
      </c>
      <c r="G63" s="6">
        <v>2</v>
      </c>
      <c r="H63" s="6">
        <v>1</v>
      </c>
    </row>
    <row r="64" spans="1:8" outlineLevel="2" x14ac:dyDescent="0.3">
      <c r="A64" s="1" t="s">
        <v>17</v>
      </c>
      <c r="B64" s="1" t="s">
        <v>185</v>
      </c>
      <c r="C64" t="s">
        <v>14</v>
      </c>
      <c r="D64" s="1" t="s">
        <v>186</v>
      </c>
      <c r="E64" t="s">
        <v>187</v>
      </c>
      <c r="F64" s="6">
        <v>624800</v>
      </c>
      <c r="G64" s="6">
        <v>1</v>
      </c>
      <c r="H64" s="6">
        <v>0</v>
      </c>
    </row>
    <row r="65" spans="1:8" outlineLevel="2" x14ac:dyDescent="0.3">
      <c r="A65" s="1" t="s">
        <v>17</v>
      </c>
      <c r="B65" s="1" t="s">
        <v>188</v>
      </c>
      <c r="C65" t="s">
        <v>12</v>
      </c>
      <c r="D65" s="1" t="s">
        <v>189</v>
      </c>
      <c r="E65" t="s">
        <v>190</v>
      </c>
      <c r="F65" s="6">
        <v>650380</v>
      </c>
      <c r="G65" s="6">
        <v>2</v>
      </c>
      <c r="H65" s="6">
        <v>0</v>
      </c>
    </row>
    <row r="66" spans="1:8" outlineLevel="2" x14ac:dyDescent="0.3">
      <c r="A66" s="1" t="s">
        <v>17</v>
      </c>
      <c r="B66" s="1" t="s">
        <v>191</v>
      </c>
      <c r="C66" t="s">
        <v>12</v>
      </c>
      <c r="D66" s="1" t="s">
        <v>192</v>
      </c>
      <c r="E66" t="s">
        <v>193</v>
      </c>
      <c r="F66" s="6">
        <v>528998</v>
      </c>
      <c r="G66" s="6">
        <v>2</v>
      </c>
      <c r="H66" s="6">
        <v>0</v>
      </c>
    </row>
    <row r="67" spans="1:8" outlineLevel="2" x14ac:dyDescent="0.3">
      <c r="A67" s="1" t="s">
        <v>17</v>
      </c>
      <c r="B67" s="1" t="s">
        <v>194</v>
      </c>
      <c r="C67" t="s">
        <v>12</v>
      </c>
      <c r="D67" s="1" t="s">
        <v>195</v>
      </c>
      <c r="E67" t="s">
        <v>196</v>
      </c>
      <c r="F67" s="6">
        <v>791173</v>
      </c>
      <c r="G67" s="6">
        <v>2</v>
      </c>
      <c r="H67" s="6">
        <v>0</v>
      </c>
    </row>
    <row r="68" spans="1:8" outlineLevel="2" x14ac:dyDescent="0.3">
      <c r="A68" s="1" t="s">
        <v>17</v>
      </c>
      <c r="B68" s="1" t="s">
        <v>197</v>
      </c>
      <c r="C68" t="s">
        <v>15</v>
      </c>
      <c r="D68" s="1" t="s">
        <v>198</v>
      </c>
      <c r="E68" t="s">
        <v>199</v>
      </c>
      <c r="F68" s="6">
        <v>553570</v>
      </c>
      <c r="G68" s="6">
        <v>2</v>
      </c>
      <c r="H68" s="6">
        <v>0</v>
      </c>
    </row>
    <row r="69" spans="1:8" outlineLevel="2" x14ac:dyDescent="0.3">
      <c r="A69" s="1" t="s">
        <v>17</v>
      </c>
      <c r="B69" s="1" t="s">
        <v>200</v>
      </c>
      <c r="C69" t="s">
        <v>12</v>
      </c>
      <c r="D69" s="1" t="s">
        <v>201</v>
      </c>
      <c r="E69" t="s">
        <v>202</v>
      </c>
      <c r="F69" s="6">
        <v>853836</v>
      </c>
      <c r="G69" s="6">
        <v>2</v>
      </c>
      <c r="H69" s="6">
        <v>0</v>
      </c>
    </row>
    <row r="70" spans="1:8" outlineLevel="2" x14ac:dyDescent="0.3">
      <c r="A70" s="1" t="s">
        <v>17</v>
      </c>
      <c r="B70" s="1" t="s">
        <v>203</v>
      </c>
      <c r="C70" t="s">
        <v>14</v>
      </c>
      <c r="D70" s="1" t="s">
        <v>204</v>
      </c>
      <c r="E70" t="s">
        <v>205</v>
      </c>
      <c r="F70" s="6">
        <v>614260</v>
      </c>
      <c r="G70" s="6">
        <v>2</v>
      </c>
      <c r="H70" s="6">
        <v>0</v>
      </c>
    </row>
    <row r="71" spans="1:8" outlineLevel="2" x14ac:dyDescent="0.3">
      <c r="A71" s="1" t="s">
        <v>17</v>
      </c>
      <c r="B71" s="1" t="s">
        <v>206</v>
      </c>
      <c r="C71" t="s">
        <v>12</v>
      </c>
      <c r="D71" s="1" t="s">
        <v>207</v>
      </c>
      <c r="E71" t="s">
        <v>208</v>
      </c>
      <c r="F71" s="6">
        <v>614996</v>
      </c>
      <c r="G71" s="6">
        <v>2</v>
      </c>
      <c r="H71" s="6">
        <v>0</v>
      </c>
    </row>
    <row r="72" spans="1:8" outlineLevel="2" x14ac:dyDescent="0.3">
      <c r="A72" s="1" t="s">
        <v>17</v>
      </c>
      <c r="B72" s="1" t="s">
        <v>209</v>
      </c>
      <c r="C72" t="s">
        <v>12</v>
      </c>
      <c r="D72" s="1" t="s">
        <v>210</v>
      </c>
      <c r="E72" t="s">
        <v>211</v>
      </c>
      <c r="F72" s="6">
        <v>598228</v>
      </c>
      <c r="G72" s="6">
        <v>3</v>
      </c>
      <c r="H72" s="6">
        <v>0</v>
      </c>
    </row>
    <row r="73" spans="1:8" outlineLevel="2" x14ac:dyDescent="0.3">
      <c r="A73" s="1" t="s">
        <v>17</v>
      </c>
      <c r="B73" s="1" t="s">
        <v>212</v>
      </c>
      <c r="C73" t="s">
        <v>12</v>
      </c>
      <c r="D73" s="1" t="s">
        <v>213</v>
      </c>
      <c r="E73" t="s">
        <v>214</v>
      </c>
      <c r="F73" s="6">
        <v>740482</v>
      </c>
      <c r="G73" s="6">
        <v>2</v>
      </c>
      <c r="H73" s="6">
        <v>0</v>
      </c>
    </row>
    <row r="74" spans="1:8" outlineLevel="2" x14ac:dyDescent="0.3">
      <c r="A74" s="1" t="s">
        <v>17</v>
      </c>
      <c r="B74" s="1" t="s">
        <v>215</v>
      </c>
      <c r="C74" t="s">
        <v>12</v>
      </c>
      <c r="D74" s="1" t="s">
        <v>216</v>
      </c>
      <c r="E74" t="s">
        <v>217</v>
      </c>
      <c r="F74" s="6">
        <v>675269</v>
      </c>
      <c r="G74" s="6">
        <v>2</v>
      </c>
      <c r="H74" s="6">
        <v>0</v>
      </c>
    </row>
    <row r="75" spans="1:8" outlineLevel="2" x14ac:dyDescent="0.3">
      <c r="A75" s="1" t="s">
        <v>17</v>
      </c>
      <c r="B75" s="1" t="s">
        <v>218</v>
      </c>
      <c r="C75" t="s">
        <v>14</v>
      </c>
      <c r="D75" s="1" t="s">
        <v>219</v>
      </c>
      <c r="E75" t="s">
        <v>220</v>
      </c>
      <c r="F75" s="6">
        <v>627394</v>
      </c>
      <c r="G75" s="6">
        <v>2</v>
      </c>
      <c r="H75" s="6">
        <v>0</v>
      </c>
    </row>
    <row r="76" spans="1:8" outlineLevel="2" x14ac:dyDescent="0.3">
      <c r="A76" s="1" t="s">
        <v>17</v>
      </c>
      <c r="B76" s="1" t="s">
        <v>221</v>
      </c>
      <c r="C76" t="s">
        <v>12</v>
      </c>
      <c r="D76" s="1" t="s">
        <v>222</v>
      </c>
      <c r="E76" t="s">
        <v>223</v>
      </c>
      <c r="F76" s="6">
        <v>608778</v>
      </c>
      <c r="G76" s="6">
        <v>1</v>
      </c>
      <c r="H76" s="6">
        <v>0</v>
      </c>
    </row>
    <row r="77" spans="1:8" outlineLevel="2" x14ac:dyDescent="0.3">
      <c r="A77" s="1" t="s">
        <v>17</v>
      </c>
      <c r="B77" s="1" t="s">
        <v>224</v>
      </c>
      <c r="C77" t="s">
        <v>12</v>
      </c>
      <c r="D77" s="1" t="s">
        <v>225</v>
      </c>
      <c r="E77" t="s">
        <v>226</v>
      </c>
      <c r="F77" s="6">
        <v>531183</v>
      </c>
      <c r="G77" s="6">
        <v>2</v>
      </c>
      <c r="H77" s="6">
        <v>0</v>
      </c>
    </row>
    <row r="78" spans="1:8" outlineLevel="2" x14ac:dyDescent="0.3">
      <c r="A78" s="1" t="s">
        <v>17</v>
      </c>
      <c r="B78" s="1" t="s">
        <v>227</v>
      </c>
      <c r="C78" t="s">
        <v>12</v>
      </c>
      <c r="D78" s="1" t="s">
        <v>228</v>
      </c>
      <c r="E78" t="s">
        <v>229</v>
      </c>
      <c r="F78" s="6">
        <v>743455</v>
      </c>
      <c r="G78" s="6">
        <v>3</v>
      </c>
      <c r="H78" s="6">
        <v>0</v>
      </c>
    </row>
    <row r="79" spans="1:8" outlineLevel="2" x14ac:dyDescent="0.3">
      <c r="A79" s="1" t="s">
        <v>17</v>
      </c>
      <c r="B79" s="1" t="s">
        <v>230</v>
      </c>
      <c r="C79" t="s">
        <v>12</v>
      </c>
      <c r="D79" s="1" t="s">
        <v>231</v>
      </c>
      <c r="E79" t="s">
        <v>232</v>
      </c>
      <c r="F79" s="6">
        <v>591095</v>
      </c>
      <c r="G79" s="6">
        <v>2</v>
      </c>
      <c r="H79" s="6">
        <v>0</v>
      </c>
    </row>
    <row r="80" spans="1:8" outlineLevel="2" x14ac:dyDescent="0.3">
      <c r="A80" s="1" t="s">
        <v>17</v>
      </c>
      <c r="B80" s="1" t="s">
        <v>233</v>
      </c>
      <c r="C80" t="s">
        <v>14</v>
      </c>
      <c r="D80" s="1" t="s">
        <v>234</v>
      </c>
      <c r="E80" t="s">
        <v>235</v>
      </c>
      <c r="F80" s="6">
        <v>546103</v>
      </c>
      <c r="G80" s="6">
        <v>1</v>
      </c>
      <c r="H80" s="6">
        <v>0</v>
      </c>
    </row>
    <row r="81" spans="1:8" outlineLevel="2" x14ac:dyDescent="0.3">
      <c r="A81" s="1" t="s">
        <v>17</v>
      </c>
      <c r="B81" s="1" t="s">
        <v>236</v>
      </c>
      <c r="C81" t="s">
        <v>15</v>
      </c>
      <c r="D81" s="1" t="s">
        <v>225</v>
      </c>
      <c r="E81" t="s">
        <v>237</v>
      </c>
      <c r="F81" s="6">
        <v>606052</v>
      </c>
      <c r="G81" s="6">
        <v>2</v>
      </c>
      <c r="H81" s="6">
        <v>0</v>
      </c>
    </row>
    <row r="82" spans="1:8" outlineLevel="2" x14ac:dyDescent="0.3">
      <c r="A82" s="1" t="s">
        <v>17</v>
      </c>
      <c r="B82" s="1" t="s">
        <v>238</v>
      </c>
      <c r="C82" t="s">
        <v>15</v>
      </c>
      <c r="D82" s="1" t="s">
        <v>239</v>
      </c>
      <c r="E82" t="s">
        <v>240</v>
      </c>
      <c r="F82" s="6">
        <v>513725</v>
      </c>
      <c r="G82" s="6">
        <v>2</v>
      </c>
      <c r="H82" s="6">
        <v>0</v>
      </c>
    </row>
    <row r="83" spans="1:8" outlineLevel="2" x14ac:dyDescent="0.3">
      <c r="A83" s="1" t="s">
        <v>17</v>
      </c>
      <c r="B83" s="1" t="s">
        <v>241</v>
      </c>
      <c r="C83" t="s">
        <v>12</v>
      </c>
      <c r="D83" s="1" t="s">
        <v>242</v>
      </c>
      <c r="E83" t="s">
        <v>243</v>
      </c>
      <c r="F83" s="6">
        <v>530374</v>
      </c>
      <c r="G83" s="6">
        <v>2</v>
      </c>
      <c r="H83" s="6">
        <v>0</v>
      </c>
    </row>
    <row r="84" spans="1:8" outlineLevel="2" x14ac:dyDescent="0.3">
      <c r="A84" s="1" t="s">
        <v>17</v>
      </c>
      <c r="B84" s="1" t="s">
        <v>244</v>
      </c>
      <c r="C84" t="s">
        <v>12</v>
      </c>
      <c r="D84" s="1" t="s">
        <v>245</v>
      </c>
      <c r="E84" t="s">
        <v>246</v>
      </c>
      <c r="F84" s="6">
        <v>546157</v>
      </c>
      <c r="G84" s="6">
        <v>2</v>
      </c>
      <c r="H84" s="6">
        <v>0</v>
      </c>
    </row>
    <row r="85" spans="1:8" outlineLevel="2" x14ac:dyDescent="0.3">
      <c r="A85" s="1" t="s">
        <v>17</v>
      </c>
      <c r="B85" s="1" t="s">
        <v>247</v>
      </c>
      <c r="C85" t="s">
        <v>20</v>
      </c>
      <c r="D85" s="1" t="s">
        <v>248</v>
      </c>
      <c r="E85" t="s">
        <v>249</v>
      </c>
      <c r="F85" s="6">
        <v>604505</v>
      </c>
      <c r="G85" s="6">
        <v>2</v>
      </c>
      <c r="H85" s="6">
        <v>0</v>
      </c>
    </row>
    <row r="86" spans="1:8" outlineLevel="2" x14ac:dyDescent="0.3">
      <c r="A86" s="1" t="s">
        <v>17</v>
      </c>
      <c r="B86" s="1" t="s">
        <v>250</v>
      </c>
      <c r="C86" t="s">
        <v>14</v>
      </c>
      <c r="D86" s="1" t="s">
        <v>251</v>
      </c>
      <c r="E86" t="s">
        <v>252</v>
      </c>
      <c r="F86" s="6">
        <v>524341</v>
      </c>
      <c r="G86" s="6">
        <v>2</v>
      </c>
      <c r="H86" s="6">
        <v>0</v>
      </c>
    </row>
    <row r="87" spans="1:8" outlineLevel="2" x14ac:dyDescent="0.3">
      <c r="A87" s="7" t="s">
        <v>17</v>
      </c>
      <c r="B87" s="1" t="s">
        <v>253</v>
      </c>
      <c r="C87" t="s">
        <v>14</v>
      </c>
      <c r="D87" s="1" t="s">
        <v>254</v>
      </c>
      <c r="E87" t="s">
        <v>41</v>
      </c>
      <c r="F87" s="6">
        <v>556640</v>
      </c>
      <c r="G87" s="6">
        <v>2</v>
      </c>
      <c r="H87" s="6">
        <v>0</v>
      </c>
    </row>
    <row r="88" spans="1:8" outlineLevel="1" x14ac:dyDescent="0.3">
      <c r="A88" s="1" t="s">
        <v>24</v>
      </c>
      <c r="B88" s="1"/>
      <c r="D88" s="1"/>
      <c r="F88" s="6">
        <f>SUBTOTAL(9,F56:F87)</f>
        <v>19509744</v>
      </c>
      <c r="G88" s="6">
        <f>SUBTOTAL(9,G56:G87)</f>
        <v>64</v>
      </c>
      <c r="H88" s="6">
        <f>SUBTOTAL(9,H56:H87)</f>
        <v>2</v>
      </c>
    </row>
    <row r="89" spans="1:8" outlineLevel="2" x14ac:dyDescent="0.3">
      <c r="A89" s="1" t="s">
        <v>18</v>
      </c>
      <c r="B89" s="1" t="s">
        <v>255</v>
      </c>
      <c r="C89" t="s">
        <v>12</v>
      </c>
      <c r="D89" s="1" t="s">
        <v>69</v>
      </c>
      <c r="E89" t="s">
        <v>256</v>
      </c>
      <c r="F89" s="6">
        <v>1900000</v>
      </c>
      <c r="G89" s="6"/>
      <c r="H89" s="6"/>
    </row>
    <row r="90" spans="1:8" outlineLevel="2" x14ac:dyDescent="0.3">
      <c r="A90" s="7" t="s">
        <v>18</v>
      </c>
      <c r="B90" s="1" t="s">
        <v>257</v>
      </c>
      <c r="C90" t="s">
        <v>12</v>
      </c>
      <c r="D90" s="1" t="s">
        <v>49</v>
      </c>
      <c r="E90" t="s">
        <v>258</v>
      </c>
      <c r="F90" s="6">
        <v>1200000</v>
      </c>
      <c r="G90" s="6"/>
      <c r="H90" s="6"/>
    </row>
    <row r="91" spans="1:8" outlineLevel="1" x14ac:dyDescent="0.3">
      <c r="A91" s="7" t="s">
        <v>25</v>
      </c>
      <c r="B91" s="1"/>
      <c r="D91" s="1"/>
      <c r="F91" s="6">
        <f>SUBTOTAL(9,F89:F90)</f>
        <v>3100000</v>
      </c>
      <c r="G91" s="6">
        <f>SUBTOTAL(9,G89:G90)</f>
        <v>0</v>
      </c>
      <c r="H91" s="6">
        <f>SUBTOTAL(9,H89:H90)</f>
        <v>0</v>
      </c>
    </row>
    <row r="92" spans="1:8" outlineLevel="2" x14ac:dyDescent="0.3">
      <c r="A92" s="7" t="s">
        <v>33</v>
      </c>
      <c r="B92" s="1" t="s">
        <v>259</v>
      </c>
      <c r="C92" t="s">
        <v>12</v>
      </c>
      <c r="D92" s="1" t="s">
        <v>260</v>
      </c>
      <c r="E92" t="s">
        <v>261</v>
      </c>
      <c r="F92" s="6">
        <v>20114303</v>
      </c>
      <c r="G92" s="6">
        <v>0</v>
      </c>
      <c r="H92" s="6">
        <v>0</v>
      </c>
    </row>
    <row r="93" spans="1:8" outlineLevel="1" x14ac:dyDescent="0.3">
      <c r="A93" s="1" t="s">
        <v>34</v>
      </c>
      <c r="B93" s="1"/>
      <c r="D93" s="1"/>
      <c r="F93" s="6">
        <f>SUBTOTAL(9,F92:F92)</f>
        <v>20114303</v>
      </c>
      <c r="G93" s="6">
        <f>SUBTOTAL(9,G92:G92)</f>
        <v>0</v>
      </c>
      <c r="H93" s="6">
        <f>SUBTOTAL(9,H92:H92)</f>
        <v>0</v>
      </c>
    </row>
    <row r="94" spans="1:8" x14ac:dyDescent="0.3">
      <c r="A94" s="1" t="s">
        <v>26</v>
      </c>
      <c r="B94" s="1"/>
      <c r="D94" s="1"/>
      <c r="F94" s="6">
        <f>SUBTOTAL(9,F8:F92)</f>
        <v>141323255</v>
      </c>
      <c r="G94" s="6">
        <f>SUBTOTAL(9,G8:G92)</f>
        <v>579</v>
      </c>
      <c r="H94" s="6">
        <f>SUBTOTAL(9,H8:H92)</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Domansky, Scott</dc:creator>
  <cp:lastModifiedBy>Callison, Moon</cp:lastModifiedBy>
  <dcterms:created xsi:type="dcterms:W3CDTF">2018-12-03T22:59:04Z</dcterms:created>
  <dcterms:modified xsi:type="dcterms:W3CDTF">2024-08-07T20:22:51Z</dcterms:modified>
</cp:coreProperties>
</file>