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8_{6E29BDF0-C3F6-41EA-8019-FBFCF11326BD}" xr6:coauthVersionLast="47" xr6:coauthVersionMax="47" xr10:uidLastSave="{00000000-0000-0000-0000-000000000000}"/>
  <bookViews>
    <workbookView xWindow="6180" yWindow="3420" windowWidth="21600" windowHeight="11385" xr2:uid="{40CC2984-8280-4163-A0DF-FF9864B89EEE}"/>
  </bookViews>
  <sheets>
    <sheet name="March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7" i="1" l="1"/>
  <c r="G117" i="1"/>
  <c r="F117" i="1"/>
  <c r="H114" i="1"/>
  <c r="G114" i="1"/>
  <c r="F114" i="1"/>
  <c r="H75" i="1"/>
  <c r="G75" i="1"/>
  <c r="F75" i="1"/>
  <c r="H51" i="1"/>
  <c r="G51" i="1"/>
  <c r="F51" i="1"/>
  <c r="H49" i="1"/>
  <c r="G49" i="1"/>
  <c r="F49" i="1"/>
  <c r="H40" i="1"/>
  <c r="G40" i="1"/>
  <c r="F40" i="1"/>
  <c r="H36" i="1"/>
  <c r="G36" i="1"/>
  <c r="F36" i="1"/>
  <c r="H33" i="1"/>
  <c r="H118" i="1" s="1"/>
  <c r="G33" i="1"/>
  <c r="G118" i="1" s="1"/>
  <c r="F33" i="1"/>
  <c r="H19" i="1"/>
  <c r="G19" i="1"/>
  <c r="F19" i="1"/>
  <c r="F118" i="1" s="1"/>
</calcChain>
</file>

<file path=xl/sharedStrings.xml><?xml version="1.0" encoding="utf-8"?>
<sst xmlns="http://schemas.openxmlformats.org/spreadsheetml/2006/main" count="527" uniqueCount="328">
  <si>
    <t>CITY OF SEATTLE</t>
  </si>
  <si>
    <t>SEATTLE DEPARTMENT OF CONSTRUCTION AND INSPECTIONS</t>
  </si>
  <si>
    <t>ISSUED BUILDING DEVELOPMENT PERMITS</t>
  </si>
  <si>
    <t>Permit Type</t>
  </si>
  <si>
    <t>Permit Number</t>
  </si>
  <si>
    <t>Review Type</t>
  </si>
  <si>
    <t>Project Address</t>
  </si>
  <si>
    <t>Project Description</t>
  </si>
  <si>
    <t>Issue Value</t>
  </si>
  <si>
    <t>Units Added</t>
  </si>
  <si>
    <t>Units Removed</t>
  </si>
  <si>
    <t>Blanket Tenant Improvement Permit</t>
  </si>
  <si>
    <t>Full C</t>
  </si>
  <si>
    <t>Construction Permit-Commercial-Add/Alt</t>
  </si>
  <si>
    <t>Full +</t>
  </si>
  <si>
    <t>Dependent Building</t>
  </si>
  <si>
    <t>Construction Permit-Multifamily-New</t>
  </si>
  <si>
    <t>Construction Permit-Single Family/Duplex-New</t>
  </si>
  <si>
    <t>Mechanical Permit</t>
  </si>
  <si>
    <t>Full</t>
  </si>
  <si>
    <t>Blanket Tenant Improvement Permit Total</t>
  </si>
  <si>
    <t>Construction Permit-Commercial-Add/Alt Total</t>
  </si>
  <si>
    <t>Construction Permit-Multifamily-New Total</t>
  </si>
  <si>
    <t>Construction Permit-Single Family/Duplex-New Total</t>
  </si>
  <si>
    <t>Mechanical Permit Total</t>
  </si>
  <si>
    <t>Grand Total</t>
  </si>
  <si>
    <t>Construction Permit-Institutional-Add/Alt</t>
  </si>
  <si>
    <t>Construction Permit-Institutional-Add/Alt Total</t>
  </si>
  <si>
    <t>Construction Permit-Commercial-New</t>
  </si>
  <si>
    <t>Construction Permit-Commercial-New Total</t>
  </si>
  <si>
    <t>Establish use as and construct new single family residence, per plan.</t>
  </si>
  <si>
    <t>505 1ST AVE S</t>
  </si>
  <si>
    <t>6050 EAST MARGINAL WAY S</t>
  </si>
  <si>
    <t>Establish use as and construct new single family residence with attached accessory dwelling unit (AADU) and detached accessory dwelling unit (DADU), per plan.</t>
  </si>
  <si>
    <t>March</t>
  </si>
  <si>
    <t>6852530-BK</t>
  </si>
  <si>
    <t>2201 WESTLAKE AVE</t>
  </si>
  <si>
    <t>Blanket permit tenant improvements to office space for common use on the 12th floor, per plans.</t>
  </si>
  <si>
    <t>6869697-BK</t>
  </si>
  <si>
    <t>Blanket permit tenant improvements to office space for future tenant on the 3rd floor, per plans.</t>
  </si>
  <si>
    <t>6870907-BK</t>
  </si>
  <si>
    <t>1301 5TH AVE</t>
  </si>
  <si>
    <t>Construct non-structural tenant improvements to levels 30 and 35 of existing commercial building, per plan.</t>
  </si>
  <si>
    <t>6873075-BK</t>
  </si>
  <si>
    <t>87 LENORA ST</t>
  </si>
  <si>
    <t>Blanket permit tenant improvements to office space for NAC Architecture on the 3rd floor, per plans.</t>
  </si>
  <si>
    <t>6876551-BK</t>
  </si>
  <si>
    <t>818 STEWART ST</t>
  </si>
  <si>
    <t>Blanket permit tenant improvements to office space for Children's Hospital on the 11th floor, per plans.</t>
  </si>
  <si>
    <t>6880199-BK</t>
  </si>
  <si>
    <t>705 5TH AVE S</t>
  </si>
  <si>
    <t>Blanket permit tenant improvements to office space for Crowley on the 8th floor, per plans.</t>
  </si>
  <si>
    <t>6881624-BK</t>
  </si>
  <si>
    <t>1420 5TH AVE</t>
  </si>
  <si>
    <t>Blanket permit tenant improvements to office space for Equity on the 13th floor, per plans.</t>
  </si>
  <si>
    <t>6883057-BK</t>
  </si>
  <si>
    <t>Blanket permit tenant improvements to office space for Newmark on the 26th floor, per plans.</t>
  </si>
  <si>
    <t>6883332-BK</t>
  </si>
  <si>
    <t>900 4TH AVE</t>
  </si>
  <si>
    <t>Blanket permit tenant improvements to office space for ZT Systems on the 4th floor, per plans.</t>
  </si>
  <si>
    <t>6885871-BK</t>
  </si>
  <si>
    <t>700 OLIVE WAY</t>
  </si>
  <si>
    <t>Blanket permit tenant improvements to office space for Cooley LLP on the 19th &amp; 20th floors, per plans.</t>
  </si>
  <si>
    <t>6887944-BK</t>
  </si>
  <si>
    <t>601 UNION ST</t>
  </si>
  <si>
    <t>Blanket permit tenant improvements to office space for Physicians Insurance on the 5th floor, per plans.</t>
  </si>
  <si>
    <t>6800160-CN</t>
  </si>
  <si>
    <t>1201 1ST AVE S</t>
  </si>
  <si>
    <t>Convert storage to entertainment use, and construct substantial alterations for event space on levels 1 &amp; 2 of existing commercial structure, occupy per plan</t>
  </si>
  <si>
    <t>6814489-CN</t>
  </si>
  <si>
    <t>2607 2ND AVE</t>
  </si>
  <si>
    <t>Construct addition and substantial alterations to a commercial mixed-use building, occupy per plans. Mechanical included this permit</t>
  </si>
  <si>
    <t>6821363-CN</t>
  </si>
  <si>
    <t>820 YALE AVE N</t>
  </si>
  <si>
    <t>Construct initial tenant improvement for out-patient clinic &amp; associated support spaces on Level 5 (H5) of Seattle Cancer Care Alliance Clinic Tower, occupy per plan.  Mechanical work included.</t>
  </si>
  <si>
    <t>6830376-CN</t>
  </si>
  <si>
    <t>Tenant improvements and change construction type to existing commercial building (Pyramid brewery) and occupy, per plans.</t>
  </si>
  <si>
    <t>6842057-CN</t>
  </si>
  <si>
    <t>13733 AURORA AVE N</t>
  </si>
  <si>
    <t>Alterations to vehicle sales offices and showroom, per plans.</t>
  </si>
  <si>
    <t>6849819-CN</t>
  </si>
  <si>
    <t>Construct tenant improvements at the 2nd floor level for research and development and offices in commercial building, per plan.</t>
  </si>
  <si>
    <t>6852651-CN</t>
  </si>
  <si>
    <t>330 YALE AVE N</t>
  </si>
  <si>
    <t>Alterations to all floor levels of existing office building for future tenants, per plans.</t>
  </si>
  <si>
    <t>6854483-CN</t>
  </si>
  <si>
    <t>2010 5TH AVE</t>
  </si>
  <si>
    <t>Construct alterations  for additional mechanical, data and fire protection infrastructure at existing garage, per plan.  Mechanical work included, this permit.</t>
  </si>
  <si>
    <t>6856389-CN</t>
  </si>
  <si>
    <t>1401 NW 46TH ST</t>
  </si>
  <si>
    <t>Construct initial tenant improvements for a restaurant, occupy per plans. Mechanical included this permit</t>
  </si>
  <si>
    <t>6862249-CN</t>
  </si>
  <si>
    <t>1930 BOREN AVE</t>
  </si>
  <si>
    <t>Construct tenant improvements to lab and office space on levels 9 and 10, per plan.</t>
  </si>
  <si>
    <t>6867983-CN</t>
  </si>
  <si>
    <t>3800 1ST AVE S</t>
  </si>
  <si>
    <t>Construct alterations and tenant improvements to existing warehouse building at ground floor (Charlies Produce), per plan.</t>
  </si>
  <si>
    <t>6868665-CN</t>
  </si>
  <si>
    <t>115 NE 100TH ST</t>
  </si>
  <si>
    <t>Change use from office to institution, and construct tenant improvements for training &amp; skill development space (Brightmont Academy) at level 2 of existing commercial structure, occupy per plan</t>
  </si>
  <si>
    <t>6877456-CN</t>
  </si>
  <si>
    <t>1001 4TH AVE</t>
  </si>
  <si>
    <t>Construct tenant improvements for offices on floor 32 for suite 3200, per plan.</t>
  </si>
  <si>
    <t>6738421-CN</t>
  </si>
  <si>
    <t>7343 M L KING JR WAY S</t>
  </si>
  <si>
    <t>Construct new mixed-use building with below grade parking garage, occupy per plan  (Mechanical is included).</t>
  </si>
  <si>
    <t>6800650-CN</t>
  </si>
  <si>
    <t>1300 NE 45th ST</t>
  </si>
  <si>
    <t>Construct shoring and excavation for a high-rise tower, per plan.</t>
  </si>
  <si>
    <t>Construction Permit-Industrial-Add/Alt</t>
  </si>
  <si>
    <t>6776988-CN</t>
  </si>
  <si>
    <t>319 6th AVE N</t>
  </si>
  <si>
    <t>Construct alterations to expand existing SCL facility (Broad Street Substation), per plan.  Procedural SEPA conducted by Seattle City Light.</t>
  </si>
  <si>
    <t>6828932-CN</t>
  </si>
  <si>
    <t>4 S IDAHO ST</t>
  </si>
  <si>
    <t>Change use from office to medical services and from light to general manufacturing and construct tenant improvements for industrial space in existing commercial structure, occupy per plan</t>
  </si>
  <si>
    <t>6830570-CN</t>
  </si>
  <si>
    <t>660 W EWING ST</t>
  </si>
  <si>
    <t>Emergency repair to bulkhead, per plans.</t>
  </si>
  <si>
    <t>6776792-CN</t>
  </si>
  <si>
    <t>2001 WESTERN AVE</t>
  </si>
  <si>
    <t>Construct alterations to existing Victor Steinbruck Park and the existing parking garage below, per plan.</t>
  </si>
  <si>
    <t>6821223-CN</t>
  </si>
  <si>
    <t>4800 SAND POINT WAY NE</t>
  </si>
  <si>
    <t>Construct interior alterations to portions of floor 4 and floor 6 for Seattle Children's hospital, per plan. Mechanical included.</t>
  </si>
  <si>
    <t>6843548-CN</t>
  </si>
  <si>
    <t>325 9TH AVE</t>
  </si>
  <si>
    <t>Construct alterations to existing Harborview Medical Center (HMC Angio Suite) at levels B, G and 1, per plan. Mechanical is included.</t>
  </si>
  <si>
    <t>6845962-CN</t>
  </si>
  <si>
    <t>425 HARVARD AVE E</t>
  </si>
  <si>
    <t>Re-roof Capitol Hill Public Library, per plan</t>
  </si>
  <si>
    <t>6849716-CN</t>
  </si>
  <si>
    <t>1100 9TH AVE</t>
  </si>
  <si>
    <t>Construct alterations to existing imaging room on level 5 of the Virginia Mason medical center, per plan.  Mechanical Included.</t>
  </si>
  <si>
    <t>6856044-CN</t>
  </si>
  <si>
    <t>8815 SEWARD PARK AVE S</t>
  </si>
  <si>
    <t>Install ground source wells and site work for future new high school, per plan. Mechanical included. City SEPA on this permit.</t>
  </si>
  <si>
    <t>6860399-CN</t>
  </si>
  <si>
    <t>5149 S GRAHAM ST</t>
  </si>
  <si>
    <t>Construct alterations and voluntary seismic upgrades for institutional building [GRAHAM HILL ELEMENTARY SCHOOL], per plan.</t>
  </si>
  <si>
    <t>6867979-CN</t>
  </si>
  <si>
    <t>700 18TH AVE E</t>
  </si>
  <si>
    <t>Construct alterations to St. Joseph's School Library and windows, per plan.</t>
  </si>
  <si>
    <t>Construction Permit-Multifamily-Add/Alt</t>
  </si>
  <si>
    <t>6883126-CN</t>
  </si>
  <si>
    <t>4456 44TH AVE SW</t>
  </si>
  <si>
    <t>Fire damage repair to existing condominium building, per plan.</t>
  </si>
  <si>
    <t>6637008-CN</t>
  </si>
  <si>
    <t>9127 50TH AVE S</t>
  </si>
  <si>
    <t>Parent. Establish use as and construct new multifamily building (East building) and occupy, per plan._x000D_
(Construct 3 multifamily buildings and processing 3 records under 6637008-CN)._x000D_
Dependent. Establish use as and construct new multifamily building (middle building) and occupy, per plan._x000D_
Dependent. Establish use as and construct new multifamily building (west building) and occupy, per plan.</t>
  </si>
  <si>
    <t>6649017-CN</t>
  </si>
  <si>
    <t>1439 NW 60TH ST</t>
  </si>
  <si>
    <t>Establish use as and construct a multifamily structure, occupy per plan. Mechanical Included.</t>
  </si>
  <si>
    <t>6715167-CN</t>
  </si>
  <si>
    <t>601 4TH AVE</t>
  </si>
  <si>
    <t>Shoring and Excavation for construction of a residential and retail building with below grade parking, per plan</t>
  </si>
  <si>
    <t>6728142-CN</t>
  </si>
  <si>
    <t>6016 CALIFORNIA AVE SW</t>
  </si>
  <si>
    <t>Construct east townhouse building, per plan. (Establish use as live-work and townhouse and construct 2 townhouse structures, per plan. Review and process for 2 record numbers under 6565801-CN)</t>
  </si>
  <si>
    <t>6733874-CN</t>
  </si>
  <si>
    <t>1100 23RD AVE</t>
  </si>
  <si>
    <t>Construct a mixed-use building, occupy per plans</t>
  </si>
  <si>
    <t>6745834-CN</t>
  </si>
  <si>
    <t>4508 CALIFORNIA AVE SW</t>
  </si>
  <si>
    <t>Establish use as restaurant, lodging and apartments, construct mixed-use restaurant/ residential building with below grade parking and occupy per plan</t>
  </si>
  <si>
    <t>6753660-CN</t>
  </si>
  <si>
    <t>1013 6TH AVE N</t>
  </si>
  <si>
    <t>Establish use and construct new South townhouse building, occupy per plan. (Construct 2 new townhouse buildings, occupy per plan. Review &amp; process for 2 records under permit #6753660-CN).</t>
  </si>
  <si>
    <t>6753661-CN</t>
  </si>
  <si>
    <t>1017 6TH AVE N</t>
  </si>
  <si>
    <t>Establish use and construct new North townhouse building, occupy per plan. (Construct 2 new townhouse buildings, occupy per plan. Review &amp; process for 2 records under permit #6753660-CN).</t>
  </si>
  <si>
    <t>6755297-CN</t>
  </si>
  <si>
    <t>200 NE 65TH ST</t>
  </si>
  <si>
    <t>Establish use as multi-family and construct apartment building, per plan.</t>
  </si>
  <si>
    <t>6760448-CN</t>
  </si>
  <si>
    <t>9125 50TH AVE S</t>
  </si>
  <si>
    <t>Establish use as and construct new multifamily structure and occupy, per plan (middle building). Review under #6637008-CN</t>
  </si>
  <si>
    <t>6760449-CN</t>
  </si>
  <si>
    <t>9123 50TH AVE S</t>
  </si>
  <si>
    <t>Establish use as and construct new multifamily structure and occupy, per plan (west building). Reviews under #6637008-CN</t>
  </si>
  <si>
    <t>6778709-CN</t>
  </si>
  <si>
    <t>9257 ASHWORTH AVE N</t>
  </si>
  <si>
    <t>Establish use as rowhouse with surface parking and construct townhouse building, per plan.</t>
  </si>
  <si>
    <t>6797083-CN</t>
  </si>
  <si>
    <t>3102 S WALDEN ST</t>
  </si>
  <si>
    <t>Establish use as rowhouse and construct townhouse structure, per plan.</t>
  </si>
  <si>
    <t>6807748-CN</t>
  </si>
  <si>
    <t>9025 12TH AVE NW</t>
  </si>
  <si>
    <t>Construct new West Townhouse building, per plan ( Establish use as and construct (2) new townhouse buildings, review and process for 2 CN's under 6807748-CN)</t>
  </si>
  <si>
    <t>6821892-CN</t>
  </si>
  <si>
    <t>901 NW 58TH ST</t>
  </si>
  <si>
    <t>Establish use as rowhouse and construct new townhouse building, per plan.</t>
  </si>
  <si>
    <t>6831432-CN</t>
  </si>
  <si>
    <t>9027 12TH AVE NW</t>
  </si>
  <si>
    <t>Construct new East Townhouse building, per plan ( Establish use as and construct (2) new townhouse buildings, review and process for 2 CN's under 6807748-CN)</t>
  </si>
  <si>
    <t>6833982-CN</t>
  </si>
  <si>
    <t>9021 12TH AVE NW</t>
  </si>
  <si>
    <t>Construct EAST townhouse, per plan (Establish use and construct East and West townhouse buildings.  Review and process for two AP's under project number 6833982-CN).</t>
  </si>
  <si>
    <t>6835359-CN</t>
  </si>
  <si>
    <t>3647 FRANCIS AVE N</t>
  </si>
  <si>
    <t>Parent. Establish use as townhouse and construct new two family dwelling (west building), per plan. _x000D_
(Construct 2 two family dwellings and processing of 2 records under 6835359-CN). _x000D_
Dependent. Establish use as townhouse and construct new two family dwelling (east building),  per plan.</t>
  </si>
  <si>
    <t>6838012-CN</t>
  </si>
  <si>
    <t>901 NW 59TH ST</t>
  </si>
  <si>
    <t>Establish use as rowhouse and construct new townhouse, per plan.</t>
  </si>
  <si>
    <t>6842295-CN</t>
  </si>
  <si>
    <t>2638 NW 56TH ST</t>
  </si>
  <si>
    <t>Construct south townhouse (Establish use as rowhouse &amp; duplex, and construct (1) townhouse &amp; (1) duplex, per plan.  Review &amp; process (2) records under 6842295-CN).</t>
  </si>
  <si>
    <t>6843974-CN</t>
  </si>
  <si>
    <t>3649 FRANCIS AVE N</t>
  </si>
  <si>
    <t>Construct EAST two unit dwelling, this permit (Establish use as townhouses and construct east and west two-family dwelling, per plan.  Review and process for two AP's under 6835359-CN</t>
  </si>
  <si>
    <t>6855739-CN</t>
  </si>
  <si>
    <t>532 25TH AVE S</t>
  </si>
  <si>
    <t>Construct east duplex (Establish use as rowhouse &amp; duplex, and construct (2) duplex structures, per plan.  Review &amp; process (2) records under 6812681-CN).</t>
  </si>
  <si>
    <t>6856147-CN</t>
  </si>
  <si>
    <t>9015 12TH AVE NW</t>
  </si>
  <si>
    <t>Construct WEST townhouse, per plan (Establish use and construct East and West townhouse buildings.  Review and process for two AP's under project number 6833982-CN).</t>
  </si>
  <si>
    <t>6207150-CN</t>
  </si>
  <si>
    <t>1019 CALIFORNIA LN SW</t>
  </si>
  <si>
    <t>Establish use as single family dwelling and construct one family dewlling with attach garage on the WEST (Building B) per plan. (Establish use for 2 single family dwellings and construct 2 0ne-family dwellings with attached garages, per plan.  Review and processing for 2 AP's under 6207150).</t>
  </si>
  <si>
    <t>6211046-CN</t>
  </si>
  <si>
    <t>1017 CALIFORNIA LN SW</t>
  </si>
  <si>
    <t>Establish use as single family dwelling and construct one family dewlling with attach garage on the EAST (Building A) per plan. (Establish use for 2 single family dwellings and construct 2 0ne-family dwellings with attached garages, per plan.  Review and processing for 2 AP's under 6207150).</t>
  </si>
  <si>
    <t>6761087-CN</t>
  </si>
  <si>
    <t>6519 49TH AVE SW</t>
  </si>
  <si>
    <t>Establish use as and construct single family residence with attached accessory dwelling unit (AADU), detached accessory dwelling unit (DADU) and swimming pool, per plan.</t>
  </si>
  <si>
    <t>6779482-CN</t>
  </si>
  <si>
    <t>1522 NW 63RD ST</t>
  </si>
  <si>
    <t>Construct two-family dwelling, per plan.</t>
  </si>
  <si>
    <t>6791600-CN</t>
  </si>
  <si>
    <t>3839 49TH AVE NE</t>
  </si>
  <si>
    <t>Establish use as and construct a single-family residence maintaining a portion of existing foundation, per plans</t>
  </si>
  <si>
    <t>6792807-CN</t>
  </si>
  <si>
    <t>6523 52ND AVE NE</t>
  </si>
  <si>
    <t>Establish use and Construct new single-family residence with attached accessory dwelling unit (AADU) and detached garage with detached accessory dwelling unit (DADU), per plan.</t>
  </si>
  <si>
    <t>6800813-CN</t>
  </si>
  <si>
    <t>7748 FOREST DR NE</t>
  </si>
  <si>
    <t>6803991-CN</t>
  </si>
  <si>
    <t>2005 41ST AVE E</t>
  </si>
  <si>
    <t>Establish use as &amp; construct single-family residence, per plan</t>
  </si>
  <si>
    <t>6808200-CN</t>
  </si>
  <si>
    <t>803 YAKIMA AVE S</t>
  </si>
  <si>
    <t>Establish use as single family residence with attached and detached accessory dwelling units and construct a one-family dwelling and a two-family dwelling, per plans.</t>
  </si>
  <si>
    <t>6808202-CN</t>
  </si>
  <si>
    <t>805 YAKIMA AVE S</t>
  </si>
  <si>
    <t>6812681-CN</t>
  </si>
  <si>
    <t>530 25TH AVE S</t>
  </si>
  <si>
    <t>Construct west duplex (Establish use as rowhouse &amp; duplex, and construct (2) duplex structures, per plan.  Review &amp; process (2) records under 6812681-CN).</t>
  </si>
  <si>
    <t>6815611-CN</t>
  </si>
  <si>
    <t>1403 BROADMOOR DR E</t>
  </si>
  <si>
    <t>Establish use as and construct a single-family residence w/ detached guest building, per plan</t>
  </si>
  <si>
    <t>6824218-CN</t>
  </si>
  <si>
    <t>1420 BIGELOW AVE N</t>
  </si>
  <si>
    <t>Establish use as single family residence with attached accessory dwelling unit and construct two-family dwelling, per plans.</t>
  </si>
  <si>
    <t>6825337-CN</t>
  </si>
  <si>
    <t>6048 4TH AVE NE</t>
  </si>
  <si>
    <t>Establish use and Construct single-family residence with attached accessory dwelling unit [AADU] and detached accessory dwelling unit [DADU], per plan.</t>
  </si>
  <si>
    <t>6825929-CN</t>
  </si>
  <si>
    <t>520 N 48TH ST</t>
  </si>
  <si>
    <t>Construct East duplex, per plans.  (Establish use as rowhouses and construct 2 duplexes.  Reviews and processing for 2 construction records under 6825929-CN).</t>
  </si>
  <si>
    <t>6826020-CN</t>
  </si>
  <si>
    <t>3024 34TH AVE W</t>
  </si>
  <si>
    <t>Establish use as &amp; construct single-family residence w/ attached accessory dwelling unit (AADU) &amp; detached accessory dwelling unit (DADU), per plan</t>
  </si>
  <si>
    <t>6827212-CN</t>
  </si>
  <si>
    <t>3241 NW 66TH ST</t>
  </si>
  <si>
    <t>Establish use as single family residence and construct one family dwelling on existing basement, per plans.</t>
  </si>
  <si>
    <t>6828445-CN</t>
  </si>
  <si>
    <t>10504 DURLAND AVE NE</t>
  </si>
  <si>
    <t>Establish use as and construct a single family residence, per plan.</t>
  </si>
  <si>
    <t>6830375-CN</t>
  </si>
  <si>
    <t>3540 DENSMORE AVE N</t>
  </si>
  <si>
    <t>Establish use as single-family residence, &amp; construct (1) SFR w/ (1) attached accessory dwelling unit (AADU) &amp; (1) detached accessory dwelling unit (DADU), per plan</t>
  </si>
  <si>
    <t>6830378-CN</t>
  </si>
  <si>
    <t>1524 NE 90TH ST</t>
  </si>
  <si>
    <t>Establish use as and construct a single-family residence and a detached accessory dwelling unit (DADU), per plan.</t>
  </si>
  <si>
    <t>6830839-CN</t>
  </si>
  <si>
    <t>9057 2ND AVE NW</t>
  </si>
  <si>
    <t>Establish use as single family residence with one attached (AADU) and one detached (DADU) accessory dwelling units and construct a two-family dwelling and one family dwelling, per plans.</t>
  </si>
  <si>
    <t>6831518-CN</t>
  </si>
  <si>
    <t>3635 38TH AVE W</t>
  </si>
  <si>
    <t>Establish use and Construct single-family residence with detached accessory dwelling unit [DADU], per plan.</t>
  </si>
  <si>
    <t>6833878-CN</t>
  </si>
  <si>
    <t>7316 11TH AVE NE</t>
  </si>
  <si>
    <t>Establish use as rowhouses and construct duplex, per plan.</t>
  </si>
  <si>
    <t>6841628-CN</t>
  </si>
  <si>
    <t>6505 57th AVE S</t>
  </si>
  <si>
    <t>6841629-CN</t>
  </si>
  <si>
    <t>359 NW 47TH ST</t>
  </si>
  <si>
    <t>6842027-CN</t>
  </si>
  <si>
    <t>9723 TRITON DR NW</t>
  </si>
  <si>
    <t>Establish use and Construct single-family residence, per plan.</t>
  </si>
  <si>
    <t>6842428-CN</t>
  </si>
  <si>
    <t>8833 WALLINGFORD AVE N</t>
  </si>
  <si>
    <t>Establish use as and construct a townhouse style single-family residence with two attached accessory dwelling units, per plans</t>
  </si>
  <si>
    <t>6842430-CN</t>
  </si>
  <si>
    <t>8825 WALLINGFORD AVE N</t>
  </si>
  <si>
    <t>6846778-CN</t>
  </si>
  <si>
    <t>8831 WALLINGFORD AVE N</t>
  </si>
  <si>
    <t>6849232-CN</t>
  </si>
  <si>
    <t>3233 NE 87TH ST</t>
  </si>
  <si>
    <t>6849667-CN</t>
  </si>
  <si>
    <t>5513 6TH AVE NW</t>
  </si>
  <si>
    <t>Establish use as and construct new single family residence with attached accessory dwelling unit (AADU) and a detached accessory dwelling unit (DADU), per plan.</t>
  </si>
  <si>
    <t>6849947-CN</t>
  </si>
  <si>
    <t>340 17TH AVE E</t>
  </si>
  <si>
    <t>Establish use as single family residence with (1) AADU and (1) DADU and construct one- and two-family dwellings, per plan.</t>
  </si>
  <si>
    <t>6852097-CN</t>
  </si>
  <si>
    <t>8034 40TH AVE NE</t>
  </si>
  <si>
    <t>6853576-CN</t>
  </si>
  <si>
    <t>9723 PALATINE AVE N</t>
  </si>
  <si>
    <t>Establish use as &amp; construct single-family residence w/ attached accessory dwelling unit (AADU), per plan</t>
  </si>
  <si>
    <t>6856236-CN</t>
  </si>
  <si>
    <t>4406 LATONA AVE NE</t>
  </si>
  <si>
    <t>6857051-CN</t>
  </si>
  <si>
    <t>6710 36TH AVE SW</t>
  </si>
  <si>
    <t>6857704-CN</t>
  </si>
  <si>
    <t>3437 33RD AVE W</t>
  </si>
  <si>
    <t>Construct east two-family dwelling. [Establish use as townhouses and Construct two-family dwellings, per plan. Review and processing for (2) construction records under 6857704-CN.]</t>
  </si>
  <si>
    <t>6863278-CN</t>
  </si>
  <si>
    <t>3435 33RD AVE W</t>
  </si>
  <si>
    <t>Construct west two-family dwelling. [Establish use as rowhouses and townhouses and Construct two-family dwellings, per plan. Review and processing for (2) construction records under 6857704-CN</t>
  </si>
  <si>
    <t>6859431-ME</t>
  </si>
  <si>
    <t>800 JEFFERSON ST</t>
  </si>
  <si>
    <t>New HVAC at Level 6. New unit and corridor ventilation with ERV.</t>
  </si>
  <si>
    <t>6878917-ME</t>
  </si>
  <si>
    <t>700 5TH AVE</t>
  </si>
  <si>
    <t>Tenant Improvement of office space on levels 32 and 33 of the Seattle Municipal Tower. per plans</t>
  </si>
  <si>
    <t>Construction Permit-Industrial-Add/Alt Total</t>
  </si>
  <si>
    <t>Construction Permit-Multifamily-Add/Alt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</si>
</sst>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C1B7-A575-4FF4-9880-72245E0D316A}">
  <dimension ref="A1:H118"/>
  <sheetViews>
    <sheetView tabSelected="1" zoomScale="80" zoomScaleNormal="80" workbookViewId="0">
      <selection activeCell="A7" sqref="A7"/>
    </sheetView>
  </sheetViews>
  <sheetFormatPr defaultRowHeight="15" outlineLevelRow="2" x14ac:dyDescent="0.25"/>
  <cols>
    <col min="1" max="1" width="47.28515625" customWidth="1"/>
    <col min="2" max="2" width="14.85546875" bestFit="1" customWidth="1"/>
    <col min="3" max="3" width="19" bestFit="1" customWidth="1"/>
    <col min="4" max="4" width="26.28515625" bestFit="1" customWidth="1"/>
    <col min="5" max="5" width="41.5703125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2022</v>
      </c>
    </row>
    <row r="5" spans="1:8" x14ac:dyDescent="0.25">
      <c r="A5" s="1" t="s">
        <v>34</v>
      </c>
    </row>
    <row r="7" spans="1:8" ht="15.75" customHeight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5" t="s">
        <v>9</v>
      </c>
      <c r="H7" s="5" t="s">
        <v>10</v>
      </c>
    </row>
    <row r="8" spans="1:8" outlineLevel="2" x14ac:dyDescent="0.25">
      <c r="A8" t="s">
        <v>11</v>
      </c>
      <c r="B8" t="s">
        <v>35</v>
      </c>
      <c r="C8" t="s">
        <v>14</v>
      </c>
      <c r="D8" t="s">
        <v>36</v>
      </c>
      <c r="E8" t="s">
        <v>37</v>
      </c>
      <c r="F8" s="2">
        <v>700000</v>
      </c>
    </row>
    <row r="9" spans="1:8" outlineLevel="2" x14ac:dyDescent="0.25">
      <c r="A9" t="s">
        <v>11</v>
      </c>
      <c r="B9" t="s">
        <v>38</v>
      </c>
      <c r="C9" t="s">
        <v>14</v>
      </c>
      <c r="D9" t="s">
        <v>31</v>
      </c>
      <c r="E9" t="s">
        <v>39</v>
      </c>
      <c r="F9" s="2">
        <v>600000</v>
      </c>
    </row>
    <row r="10" spans="1:8" outlineLevel="2" x14ac:dyDescent="0.25">
      <c r="A10" t="s">
        <v>11</v>
      </c>
      <c r="B10" t="s">
        <v>40</v>
      </c>
      <c r="C10" t="s">
        <v>12</v>
      </c>
      <c r="D10" t="s">
        <v>41</v>
      </c>
      <c r="E10" t="s">
        <v>42</v>
      </c>
      <c r="F10" s="2">
        <v>3600000</v>
      </c>
    </row>
    <row r="11" spans="1:8" outlineLevel="2" x14ac:dyDescent="0.25">
      <c r="A11" t="s">
        <v>11</v>
      </c>
      <c r="B11" t="s">
        <v>43</v>
      </c>
      <c r="C11" t="s">
        <v>14</v>
      </c>
      <c r="D11" t="s">
        <v>44</v>
      </c>
      <c r="E11" t="s">
        <v>45</v>
      </c>
      <c r="F11" s="2">
        <v>750000</v>
      </c>
    </row>
    <row r="12" spans="1:8" outlineLevel="2" x14ac:dyDescent="0.25">
      <c r="A12" t="s">
        <v>11</v>
      </c>
      <c r="B12" t="s">
        <v>46</v>
      </c>
      <c r="C12" t="s">
        <v>14</v>
      </c>
      <c r="D12" t="s">
        <v>47</v>
      </c>
      <c r="E12" t="s">
        <v>48</v>
      </c>
      <c r="F12" s="2">
        <v>1250000</v>
      </c>
    </row>
    <row r="13" spans="1:8" outlineLevel="2" x14ac:dyDescent="0.25">
      <c r="A13" t="s">
        <v>11</v>
      </c>
      <c r="B13" t="s">
        <v>49</v>
      </c>
      <c r="C13" t="s">
        <v>14</v>
      </c>
      <c r="D13" t="s">
        <v>50</v>
      </c>
      <c r="E13" t="s">
        <v>51</v>
      </c>
      <c r="F13" s="2">
        <v>675000</v>
      </c>
    </row>
    <row r="14" spans="1:8" outlineLevel="2" x14ac:dyDescent="0.25">
      <c r="A14" t="s">
        <v>11</v>
      </c>
      <c r="B14" t="s">
        <v>52</v>
      </c>
      <c r="C14" t="s">
        <v>14</v>
      </c>
      <c r="D14" t="s">
        <v>53</v>
      </c>
      <c r="E14" t="s">
        <v>54</v>
      </c>
      <c r="F14" s="2">
        <v>600000</v>
      </c>
    </row>
    <row r="15" spans="1:8" outlineLevel="2" x14ac:dyDescent="0.25">
      <c r="A15" t="s">
        <v>11</v>
      </c>
      <c r="B15" t="s">
        <v>55</v>
      </c>
      <c r="C15" t="s">
        <v>14</v>
      </c>
      <c r="D15" t="s">
        <v>53</v>
      </c>
      <c r="E15" t="s">
        <v>56</v>
      </c>
      <c r="F15" s="2">
        <v>1468790</v>
      </c>
    </row>
    <row r="16" spans="1:8" outlineLevel="2" x14ac:dyDescent="0.25">
      <c r="A16" t="s">
        <v>11</v>
      </c>
      <c r="B16" t="s">
        <v>57</v>
      </c>
      <c r="C16" t="s">
        <v>14</v>
      </c>
      <c r="D16" t="s">
        <v>58</v>
      </c>
      <c r="E16" t="s">
        <v>59</v>
      </c>
      <c r="F16" s="2">
        <v>770135</v>
      </c>
    </row>
    <row r="17" spans="1:8" outlineLevel="2" x14ac:dyDescent="0.25">
      <c r="A17" t="s">
        <v>11</v>
      </c>
      <c r="B17" t="s">
        <v>60</v>
      </c>
      <c r="C17" t="s">
        <v>14</v>
      </c>
      <c r="D17" t="s">
        <v>61</v>
      </c>
      <c r="E17" t="s">
        <v>62</v>
      </c>
      <c r="F17" s="2">
        <v>750000</v>
      </c>
    </row>
    <row r="18" spans="1:8" outlineLevel="2" x14ac:dyDescent="0.25">
      <c r="A18" t="s">
        <v>11</v>
      </c>
      <c r="B18" t="s">
        <v>63</v>
      </c>
      <c r="C18" t="s">
        <v>19</v>
      </c>
      <c r="D18" t="s">
        <v>64</v>
      </c>
      <c r="E18" t="s">
        <v>65</v>
      </c>
      <c r="F18" s="2">
        <v>549000</v>
      </c>
    </row>
    <row r="19" spans="1:8" outlineLevel="1" x14ac:dyDescent="0.25">
      <c r="A19" s="1" t="s">
        <v>20</v>
      </c>
      <c r="F19" s="2">
        <f>SUBTOTAL(9,F8:F18)</f>
        <v>11712925</v>
      </c>
      <c r="G19" s="2">
        <f>SUBTOTAL(9,G8:G18)</f>
        <v>0</v>
      </c>
      <c r="H19" s="2">
        <f>SUBTOTAL(9,H8:H18)</f>
        <v>0</v>
      </c>
    </row>
    <row r="20" spans="1:8" outlineLevel="2" x14ac:dyDescent="0.25">
      <c r="A20" t="s">
        <v>13</v>
      </c>
      <c r="B20" t="s">
        <v>66</v>
      </c>
      <c r="C20" t="s">
        <v>12</v>
      </c>
      <c r="D20" t="s">
        <v>67</v>
      </c>
      <c r="E20" t="s">
        <v>68</v>
      </c>
      <c r="F20" s="2">
        <v>5000000</v>
      </c>
      <c r="G20" s="2">
        <v>0</v>
      </c>
      <c r="H20" s="2">
        <v>0</v>
      </c>
    </row>
    <row r="21" spans="1:8" outlineLevel="2" x14ac:dyDescent="0.25">
      <c r="A21" t="s">
        <v>13</v>
      </c>
      <c r="B21" t="s">
        <v>69</v>
      </c>
      <c r="C21" t="s">
        <v>12</v>
      </c>
      <c r="D21" t="s">
        <v>70</v>
      </c>
      <c r="E21" t="s">
        <v>71</v>
      </c>
      <c r="F21" s="2">
        <v>3275000</v>
      </c>
      <c r="G21" s="2">
        <v>0</v>
      </c>
      <c r="H21" s="2">
        <v>0</v>
      </c>
    </row>
    <row r="22" spans="1:8" outlineLevel="2" x14ac:dyDescent="0.25">
      <c r="A22" t="s">
        <v>13</v>
      </c>
      <c r="B22" t="s">
        <v>72</v>
      </c>
      <c r="C22" t="s">
        <v>12</v>
      </c>
      <c r="D22" t="s">
        <v>73</v>
      </c>
      <c r="E22" t="s">
        <v>74</v>
      </c>
      <c r="F22" s="2">
        <v>4931506</v>
      </c>
      <c r="G22" s="2">
        <v>0</v>
      </c>
      <c r="H22" s="2">
        <v>0</v>
      </c>
    </row>
    <row r="23" spans="1:8" outlineLevel="2" x14ac:dyDescent="0.25">
      <c r="A23" t="s">
        <v>13</v>
      </c>
      <c r="B23" t="s">
        <v>75</v>
      </c>
      <c r="C23" t="s">
        <v>14</v>
      </c>
      <c r="D23" t="s">
        <v>67</v>
      </c>
      <c r="E23" t="s">
        <v>76</v>
      </c>
      <c r="F23" s="2">
        <v>800000</v>
      </c>
      <c r="G23" s="2">
        <v>0</v>
      </c>
      <c r="H23" s="2">
        <v>0</v>
      </c>
    </row>
    <row r="24" spans="1:8" outlineLevel="2" x14ac:dyDescent="0.25">
      <c r="A24" t="s">
        <v>13</v>
      </c>
      <c r="B24" t="s">
        <v>77</v>
      </c>
      <c r="C24" t="s">
        <v>12</v>
      </c>
      <c r="D24" t="s">
        <v>78</v>
      </c>
      <c r="E24" t="s">
        <v>79</v>
      </c>
      <c r="F24" s="2">
        <v>975000</v>
      </c>
      <c r="G24" s="2">
        <v>0</v>
      </c>
      <c r="H24" s="2">
        <v>0</v>
      </c>
    </row>
    <row r="25" spans="1:8" outlineLevel="2" x14ac:dyDescent="0.25">
      <c r="A25" t="s">
        <v>13</v>
      </c>
      <c r="B25" t="s">
        <v>80</v>
      </c>
      <c r="C25" t="s">
        <v>12</v>
      </c>
      <c r="D25" t="s">
        <v>32</v>
      </c>
      <c r="E25" t="s">
        <v>81</v>
      </c>
      <c r="F25" s="2">
        <v>8333402</v>
      </c>
      <c r="G25" s="2">
        <v>0</v>
      </c>
      <c r="H25" s="2">
        <v>0</v>
      </c>
    </row>
    <row r="26" spans="1:8" outlineLevel="2" x14ac:dyDescent="0.25">
      <c r="A26" t="s">
        <v>13</v>
      </c>
      <c r="B26" t="s">
        <v>82</v>
      </c>
      <c r="C26" t="s">
        <v>12</v>
      </c>
      <c r="D26" t="s">
        <v>83</v>
      </c>
      <c r="E26" t="s">
        <v>84</v>
      </c>
      <c r="F26" s="2">
        <v>1800000</v>
      </c>
      <c r="G26" s="2">
        <v>0</v>
      </c>
      <c r="H26" s="2">
        <v>0</v>
      </c>
    </row>
    <row r="27" spans="1:8" outlineLevel="2" x14ac:dyDescent="0.25">
      <c r="A27" t="s">
        <v>13</v>
      </c>
      <c r="B27" t="s">
        <v>85</v>
      </c>
      <c r="C27" t="s">
        <v>14</v>
      </c>
      <c r="D27" t="s">
        <v>86</v>
      </c>
      <c r="E27" t="s">
        <v>87</v>
      </c>
      <c r="F27" s="2">
        <v>600000</v>
      </c>
      <c r="G27" s="2">
        <v>0</v>
      </c>
      <c r="H27" s="2">
        <v>0</v>
      </c>
    </row>
    <row r="28" spans="1:8" outlineLevel="2" x14ac:dyDescent="0.25">
      <c r="A28" t="s">
        <v>13</v>
      </c>
      <c r="B28" t="s">
        <v>88</v>
      </c>
      <c r="C28" t="s">
        <v>14</v>
      </c>
      <c r="D28" t="s">
        <v>89</v>
      </c>
      <c r="E28" t="s">
        <v>90</v>
      </c>
      <c r="F28" s="2">
        <v>750000</v>
      </c>
      <c r="G28" s="2">
        <v>0</v>
      </c>
      <c r="H28" s="2">
        <v>0</v>
      </c>
    </row>
    <row r="29" spans="1:8" outlineLevel="2" x14ac:dyDescent="0.25">
      <c r="A29" t="s">
        <v>13</v>
      </c>
      <c r="B29" t="s">
        <v>91</v>
      </c>
      <c r="C29" t="s">
        <v>12</v>
      </c>
      <c r="D29" t="s">
        <v>92</v>
      </c>
      <c r="E29" t="s">
        <v>93</v>
      </c>
      <c r="F29" s="2">
        <v>5000000</v>
      </c>
      <c r="G29" s="2">
        <v>0</v>
      </c>
      <c r="H29" s="2">
        <v>0</v>
      </c>
    </row>
    <row r="30" spans="1:8" outlineLevel="2" x14ac:dyDescent="0.25">
      <c r="A30" t="s">
        <v>13</v>
      </c>
      <c r="B30" t="s">
        <v>94</v>
      </c>
      <c r="C30" t="s">
        <v>14</v>
      </c>
      <c r="D30" t="s">
        <v>95</v>
      </c>
      <c r="E30" t="s">
        <v>96</v>
      </c>
      <c r="F30" s="2">
        <v>3000000</v>
      </c>
      <c r="G30" s="2">
        <v>0</v>
      </c>
      <c r="H30" s="2">
        <v>0</v>
      </c>
    </row>
    <row r="31" spans="1:8" outlineLevel="2" x14ac:dyDescent="0.25">
      <c r="A31" t="s">
        <v>13</v>
      </c>
      <c r="B31" t="s">
        <v>97</v>
      </c>
      <c r="C31" t="s">
        <v>14</v>
      </c>
      <c r="D31" t="s">
        <v>98</v>
      </c>
      <c r="E31" t="s">
        <v>99</v>
      </c>
      <c r="F31" s="2">
        <v>635454</v>
      </c>
      <c r="G31" s="2">
        <v>0</v>
      </c>
      <c r="H31" s="2">
        <v>0</v>
      </c>
    </row>
    <row r="32" spans="1:8" outlineLevel="2" x14ac:dyDescent="0.25">
      <c r="A32" t="s">
        <v>13</v>
      </c>
      <c r="B32" t="s">
        <v>100</v>
      </c>
      <c r="C32" t="s">
        <v>14</v>
      </c>
      <c r="D32" t="s">
        <v>101</v>
      </c>
      <c r="E32" t="s">
        <v>102</v>
      </c>
      <c r="F32" s="2">
        <v>1008500</v>
      </c>
      <c r="G32" s="2">
        <v>0</v>
      </c>
      <c r="H32" s="2">
        <v>0</v>
      </c>
    </row>
    <row r="33" spans="1:8" outlineLevel="1" x14ac:dyDescent="0.25">
      <c r="A33" s="1" t="s">
        <v>21</v>
      </c>
      <c r="F33" s="2">
        <f>SUBTOTAL(9,F20:F32)</f>
        <v>36108862</v>
      </c>
      <c r="G33" s="2">
        <f>SUBTOTAL(9,G20:G32)</f>
        <v>0</v>
      </c>
      <c r="H33" s="2">
        <f>SUBTOTAL(9,H20:H32)</f>
        <v>0</v>
      </c>
    </row>
    <row r="34" spans="1:8" outlineLevel="2" x14ac:dyDescent="0.25">
      <c r="A34" t="s">
        <v>28</v>
      </c>
      <c r="B34" t="s">
        <v>103</v>
      </c>
      <c r="C34" t="s">
        <v>12</v>
      </c>
      <c r="D34" t="s">
        <v>104</v>
      </c>
      <c r="E34" t="s">
        <v>105</v>
      </c>
      <c r="F34" s="2">
        <v>9940878</v>
      </c>
      <c r="G34" s="2">
        <v>68</v>
      </c>
      <c r="H34" s="2">
        <v>0</v>
      </c>
    </row>
    <row r="35" spans="1:8" outlineLevel="2" x14ac:dyDescent="0.25">
      <c r="A35" t="s">
        <v>28</v>
      </c>
      <c r="B35" t="s">
        <v>106</v>
      </c>
      <c r="C35" t="s">
        <v>12</v>
      </c>
      <c r="D35" t="s">
        <v>107</v>
      </c>
      <c r="E35" t="s">
        <v>108</v>
      </c>
      <c r="F35" s="2">
        <v>500000</v>
      </c>
      <c r="G35" s="2">
        <v>0</v>
      </c>
      <c r="H35" s="2">
        <v>0</v>
      </c>
    </row>
    <row r="36" spans="1:8" outlineLevel="1" x14ac:dyDescent="0.25">
      <c r="A36" s="1" t="s">
        <v>29</v>
      </c>
      <c r="F36" s="2">
        <f>SUBTOTAL(9,F34:F35)</f>
        <v>10440878</v>
      </c>
      <c r="G36" s="2">
        <f>SUBTOTAL(9,G34:G35)</f>
        <v>68</v>
      </c>
      <c r="H36" s="2">
        <f>SUBTOTAL(9,H34:H35)</f>
        <v>0</v>
      </c>
    </row>
    <row r="37" spans="1:8" outlineLevel="2" x14ac:dyDescent="0.25">
      <c r="A37" t="s">
        <v>109</v>
      </c>
      <c r="B37" t="s">
        <v>110</v>
      </c>
      <c r="C37" t="s">
        <v>12</v>
      </c>
      <c r="D37" t="s">
        <v>111</v>
      </c>
      <c r="E37" t="s">
        <v>112</v>
      </c>
      <c r="F37" s="2">
        <v>3157055</v>
      </c>
      <c r="G37" s="2">
        <v>0</v>
      </c>
      <c r="H37" s="2">
        <v>0</v>
      </c>
    </row>
    <row r="38" spans="1:8" outlineLevel="2" x14ac:dyDescent="0.25">
      <c r="A38" t="s">
        <v>109</v>
      </c>
      <c r="B38" t="s">
        <v>113</v>
      </c>
      <c r="C38" t="s">
        <v>12</v>
      </c>
      <c r="D38" t="s">
        <v>114</v>
      </c>
      <c r="E38" t="s">
        <v>115</v>
      </c>
      <c r="F38" s="2">
        <v>1335610</v>
      </c>
      <c r="G38" s="2">
        <v>0</v>
      </c>
      <c r="H38" s="2">
        <v>0</v>
      </c>
    </row>
    <row r="39" spans="1:8" outlineLevel="2" x14ac:dyDescent="0.25">
      <c r="A39" t="s">
        <v>109</v>
      </c>
      <c r="B39" t="s">
        <v>116</v>
      </c>
      <c r="C39" t="s">
        <v>14</v>
      </c>
      <c r="D39" t="s">
        <v>117</v>
      </c>
      <c r="E39" t="s">
        <v>118</v>
      </c>
      <c r="F39" s="2">
        <v>1530000</v>
      </c>
      <c r="G39" s="2">
        <v>0</v>
      </c>
      <c r="H39" s="2">
        <v>0</v>
      </c>
    </row>
    <row r="40" spans="1:8" outlineLevel="1" x14ac:dyDescent="0.25">
      <c r="A40" s="1" t="s">
        <v>326</v>
      </c>
      <c r="F40" s="2">
        <f>SUBTOTAL(9,F37:F39)</f>
        <v>6022665</v>
      </c>
      <c r="G40" s="2">
        <f>SUBTOTAL(9,G37:G39)</f>
        <v>0</v>
      </c>
      <c r="H40" s="2">
        <f>SUBTOTAL(9,H37:H39)</f>
        <v>0</v>
      </c>
    </row>
    <row r="41" spans="1:8" outlineLevel="2" x14ac:dyDescent="0.25">
      <c r="A41" t="s">
        <v>26</v>
      </c>
      <c r="B41" t="s">
        <v>119</v>
      </c>
      <c r="C41" t="s">
        <v>12</v>
      </c>
      <c r="D41" t="s">
        <v>120</v>
      </c>
      <c r="E41" t="s">
        <v>121</v>
      </c>
      <c r="F41" s="2">
        <v>4275000</v>
      </c>
      <c r="G41" s="2">
        <v>0</v>
      </c>
      <c r="H41" s="2">
        <v>0</v>
      </c>
    </row>
    <row r="42" spans="1:8" outlineLevel="2" x14ac:dyDescent="0.25">
      <c r="A42" t="s">
        <v>26</v>
      </c>
      <c r="B42" t="s">
        <v>122</v>
      </c>
      <c r="C42" t="s">
        <v>12</v>
      </c>
      <c r="D42" t="s">
        <v>123</v>
      </c>
      <c r="E42" t="s">
        <v>124</v>
      </c>
      <c r="F42" s="2">
        <v>5400000</v>
      </c>
      <c r="G42" s="2">
        <v>0</v>
      </c>
      <c r="H42" s="2">
        <v>0</v>
      </c>
    </row>
    <row r="43" spans="1:8" outlineLevel="2" x14ac:dyDescent="0.25">
      <c r="A43" t="s">
        <v>26</v>
      </c>
      <c r="B43" t="s">
        <v>125</v>
      </c>
      <c r="C43" t="s">
        <v>12</v>
      </c>
      <c r="D43" t="s">
        <v>126</v>
      </c>
      <c r="E43" t="s">
        <v>127</v>
      </c>
      <c r="F43" s="2">
        <v>1059414</v>
      </c>
      <c r="G43" s="2">
        <v>0</v>
      </c>
      <c r="H43" s="2">
        <v>0</v>
      </c>
    </row>
    <row r="44" spans="1:8" outlineLevel="2" x14ac:dyDescent="0.25">
      <c r="A44" t="s">
        <v>26</v>
      </c>
      <c r="B44" t="s">
        <v>128</v>
      </c>
      <c r="C44" t="s">
        <v>14</v>
      </c>
      <c r="D44" t="s">
        <v>129</v>
      </c>
      <c r="E44" t="s">
        <v>130</v>
      </c>
      <c r="F44" s="2">
        <v>800000</v>
      </c>
      <c r="G44" s="2">
        <v>0</v>
      </c>
      <c r="H44" s="2">
        <v>0</v>
      </c>
    </row>
    <row r="45" spans="1:8" outlineLevel="2" x14ac:dyDescent="0.25">
      <c r="A45" t="s">
        <v>26</v>
      </c>
      <c r="B45" t="s">
        <v>131</v>
      </c>
      <c r="C45" t="s">
        <v>14</v>
      </c>
      <c r="D45" t="s">
        <v>132</v>
      </c>
      <c r="E45" t="s">
        <v>133</v>
      </c>
      <c r="F45" s="2">
        <v>1200000</v>
      </c>
      <c r="G45" s="2">
        <v>0</v>
      </c>
      <c r="H45" s="2">
        <v>0</v>
      </c>
    </row>
    <row r="46" spans="1:8" outlineLevel="2" x14ac:dyDescent="0.25">
      <c r="A46" t="s">
        <v>26</v>
      </c>
      <c r="B46" t="s">
        <v>134</v>
      </c>
      <c r="C46" t="s">
        <v>14</v>
      </c>
      <c r="D46" t="s">
        <v>135</v>
      </c>
      <c r="E46" t="s">
        <v>136</v>
      </c>
      <c r="F46" s="2">
        <v>1700000</v>
      </c>
      <c r="G46" s="2">
        <v>0</v>
      </c>
      <c r="H46" s="2">
        <v>0</v>
      </c>
    </row>
    <row r="47" spans="1:8" outlineLevel="2" x14ac:dyDescent="0.25">
      <c r="A47" t="s">
        <v>26</v>
      </c>
      <c r="B47" t="s">
        <v>137</v>
      </c>
      <c r="C47" t="s">
        <v>12</v>
      </c>
      <c r="D47" t="s">
        <v>138</v>
      </c>
      <c r="E47" t="s">
        <v>139</v>
      </c>
      <c r="F47" s="2">
        <v>1000000</v>
      </c>
      <c r="G47" s="2">
        <v>0</v>
      </c>
      <c r="H47" s="2">
        <v>0</v>
      </c>
    </row>
    <row r="48" spans="1:8" outlineLevel="2" x14ac:dyDescent="0.25">
      <c r="A48" t="s">
        <v>26</v>
      </c>
      <c r="B48" t="s">
        <v>140</v>
      </c>
      <c r="C48" t="s">
        <v>14</v>
      </c>
      <c r="D48" t="s">
        <v>141</v>
      </c>
      <c r="E48" t="s">
        <v>142</v>
      </c>
      <c r="F48" s="2">
        <v>500000</v>
      </c>
      <c r="G48" s="2">
        <v>0</v>
      </c>
      <c r="H48" s="2">
        <v>0</v>
      </c>
    </row>
    <row r="49" spans="1:8" outlineLevel="1" x14ac:dyDescent="0.25">
      <c r="A49" s="1" t="s">
        <v>27</v>
      </c>
      <c r="F49" s="2">
        <f>SUBTOTAL(9,F41:F48)</f>
        <v>15934414</v>
      </c>
      <c r="G49" s="2">
        <f>SUBTOTAL(9,G41:G48)</f>
        <v>0</v>
      </c>
      <c r="H49" s="2">
        <f>SUBTOTAL(9,H41:H48)</f>
        <v>0</v>
      </c>
    </row>
    <row r="50" spans="1:8" outlineLevel="2" x14ac:dyDescent="0.25">
      <c r="A50" t="s">
        <v>143</v>
      </c>
      <c r="B50" t="s">
        <v>144</v>
      </c>
      <c r="C50" t="s">
        <v>14</v>
      </c>
      <c r="D50" t="s">
        <v>145</v>
      </c>
      <c r="E50" t="s">
        <v>146</v>
      </c>
      <c r="F50" s="2">
        <v>816351</v>
      </c>
      <c r="G50" s="2">
        <v>0</v>
      </c>
      <c r="H50" s="2">
        <v>0</v>
      </c>
    </row>
    <row r="51" spans="1:8" outlineLevel="1" x14ac:dyDescent="0.25">
      <c r="A51" s="1" t="s">
        <v>327</v>
      </c>
      <c r="F51" s="2">
        <f>SUBTOTAL(9,F50:F50)</f>
        <v>816351</v>
      </c>
      <c r="G51" s="2">
        <f>SUBTOTAL(9,G50:G50)</f>
        <v>0</v>
      </c>
      <c r="H51" s="2">
        <f>SUBTOTAL(9,H50:H50)</f>
        <v>0</v>
      </c>
    </row>
    <row r="52" spans="1:8" outlineLevel="2" x14ac:dyDescent="0.25">
      <c r="A52" t="s">
        <v>16</v>
      </c>
      <c r="B52" t="s">
        <v>147</v>
      </c>
      <c r="C52" t="s">
        <v>12</v>
      </c>
      <c r="D52" t="s">
        <v>148</v>
      </c>
      <c r="E52" t="s">
        <v>149</v>
      </c>
      <c r="F52" s="2">
        <v>926044</v>
      </c>
      <c r="G52" s="2">
        <v>3</v>
      </c>
      <c r="H52" s="2">
        <v>0</v>
      </c>
    </row>
    <row r="53" spans="1:8" outlineLevel="2" x14ac:dyDescent="0.25">
      <c r="A53" t="s">
        <v>16</v>
      </c>
      <c r="B53" t="s">
        <v>150</v>
      </c>
      <c r="C53" t="s">
        <v>12</v>
      </c>
      <c r="D53" t="s">
        <v>151</v>
      </c>
      <c r="E53" t="s">
        <v>152</v>
      </c>
      <c r="F53" s="2">
        <v>1521842</v>
      </c>
      <c r="G53" s="2">
        <v>22</v>
      </c>
      <c r="H53" s="2">
        <v>0</v>
      </c>
    </row>
    <row r="54" spans="1:8" outlineLevel="2" x14ac:dyDescent="0.25">
      <c r="A54" t="s">
        <v>16</v>
      </c>
      <c r="B54" t="s">
        <v>153</v>
      </c>
      <c r="C54" t="s">
        <v>12</v>
      </c>
      <c r="D54" t="s">
        <v>154</v>
      </c>
      <c r="E54" t="s">
        <v>155</v>
      </c>
      <c r="F54" s="2">
        <v>560000</v>
      </c>
      <c r="G54" s="2">
        <v>0</v>
      </c>
      <c r="H54" s="2">
        <v>0</v>
      </c>
    </row>
    <row r="55" spans="1:8" outlineLevel="2" x14ac:dyDescent="0.25">
      <c r="A55" t="s">
        <v>16</v>
      </c>
      <c r="B55" t="s">
        <v>156</v>
      </c>
      <c r="C55" t="s">
        <v>15</v>
      </c>
      <c r="D55" t="s">
        <v>157</v>
      </c>
      <c r="E55" t="s">
        <v>158</v>
      </c>
      <c r="F55" s="2">
        <v>704877</v>
      </c>
      <c r="G55" s="2">
        <v>4</v>
      </c>
      <c r="H55" s="2">
        <v>0</v>
      </c>
    </row>
    <row r="56" spans="1:8" outlineLevel="2" x14ac:dyDescent="0.25">
      <c r="A56" t="s">
        <v>16</v>
      </c>
      <c r="B56" t="s">
        <v>159</v>
      </c>
      <c r="C56" t="s">
        <v>12</v>
      </c>
      <c r="D56" t="s">
        <v>160</v>
      </c>
      <c r="E56" t="s">
        <v>161</v>
      </c>
      <c r="F56" s="2">
        <v>16133820</v>
      </c>
      <c r="G56" s="2">
        <v>126</v>
      </c>
      <c r="H56" s="2">
        <v>0</v>
      </c>
    </row>
    <row r="57" spans="1:8" outlineLevel="2" x14ac:dyDescent="0.25">
      <c r="A57" t="s">
        <v>16</v>
      </c>
      <c r="B57" t="s">
        <v>162</v>
      </c>
      <c r="C57" t="s">
        <v>12</v>
      </c>
      <c r="D57" t="s">
        <v>163</v>
      </c>
      <c r="E57" t="s">
        <v>164</v>
      </c>
      <c r="F57" s="2">
        <v>8849340</v>
      </c>
      <c r="G57" s="2">
        <v>58</v>
      </c>
      <c r="H57" s="2">
        <v>0</v>
      </c>
    </row>
    <row r="58" spans="1:8" outlineLevel="2" x14ac:dyDescent="0.25">
      <c r="A58" t="s">
        <v>16</v>
      </c>
      <c r="B58" t="s">
        <v>165</v>
      </c>
      <c r="C58" t="s">
        <v>12</v>
      </c>
      <c r="D58" t="s">
        <v>166</v>
      </c>
      <c r="E58" t="s">
        <v>167</v>
      </c>
      <c r="F58" s="2">
        <v>1957068</v>
      </c>
      <c r="G58" s="2">
        <v>8</v>
      </c>
      <c r="H58" s="2">
        <v>1</v>
      </c>
    </row>
    <row r="59" spans="1:8" outlineLevel="2" x14ac:dyDescent="0.25">
      <c r="A59" t="s">
        <v>16</v>
      </c>
      <c r="B59" t="s">
        <v>168</v>
      </c>
      <c r="C59" t="s">
        <v>15</v>
      </c>
      <c r="D59" t="s">
        <v>169</v>
      </c>
      <c r="E59" t="s">
        <v>170</v>
      </c>
      <c r="F59" s="2">
        <v>867266</v>
      </c>
      <c r="G59" s="2">
        <v>12</v>
      </c>
      <c r="H59" s="2">
        <v>1</v>
      </c>
    </row>
    <row r="60" spans="1:8" outlineLevel="2" x14ac:dyDescent="0.25">
      <c r="A60" t="s">
        <v>16</v>
      </c>
      <c r="B60" t="s">
        <v>171</v>
      </c>
      <c r="C60" t="s">
        <v>12</v>
      </c>
      <c r="D60" t="s">
        <v>172</v>
      </c>
      <c r="E60" t="s">
        <v>173</v>
      </c>
      <c r="F60" s="2">
        <v>1660674</v>
      </c>
      <c r="G60" s="2">
        <v>15</v>
      </c>
      <c r="H60" s="2">
        <v>0</v>
      </c>
    </row>
    <row r="61" spans="1:8" outlineLevel="2" x14ac:dyDescent="0.25">
      <c r="A61" t="s">
        <v>16</v>
      </c>
      <c r="B61" t="s">
        <v>174</v>
      </c>
      <c r="C61" t="s">
        <v>15</v>
      </c>
      <c r="D61" t="s">
        <v>175</v>
      </c>
      <c r="E61" t="s">
        <v>176</v>
      </c>
      <c r="F61" s="2">
        <v>926044</v>
      </c>
      <c r="G61" s="2">
        <v>4</v>
      </c>
      <c r="H61" s="2">
        <v>0</v>
      </c>
    </row>
    <row r="62" spans="1:8" outlineLevel="2" x14ac:dyDescent="0.25">
      <c r="A62" t="s">
        <v>16</v>
      </c>
      <c r="B62" t="s">
        <v>177</v>
      </c>
      <c r="C62" t="s">
        <v>15</v>
      </c>
      <c r="D62" t="s">
        <v>178</v>
      </c>
      <c r="E62" t="s">
        <v>179</v>
      </c>
      <c r="F62" s="2">
        <v>926044</v>
      </c>
      <c r="G62" s="2">
        <v>4</v>
      </c>
      <c r="H62" s="2">
        <v>0</v>
      </c>
    </row>
    <row r="63" spans="1:8" outlineLevel="2" x14ac:dyDescent="0.25">
      <c r="A63" t="s">
        <v>16</v>
      </c>
      <c r="B63" t="s">
        <v>180</v>
      </c>
      <c r="C63" t="s">
        <v>12</v>
      </c>
      <c r="D63" t="s">
        <v>181</v>
      </c>
      <c r="E63" t="s">
        <v>182</v>
      </c>
      <c r="F63" s="2">
        <v>1042312</v>
      </c>
      <c r="G63" s="2">
        <v>19</v>
      </c>
      <c r="H63" s="2">
        <v>1</v>
      </c>
    </row>
    <row r="64" spans="1:8" outlineLevel="2" x14ac:dyDescent="0.25">
      <c r="A64" t="s">
        <v>16</v>
      </c>
      <c r="B64" t="s">
        <v>183</v>
      </c>
      <c r="C64" t="s">
        <v>12</v>
      </c>
      <c r="D64" t="s">
        <v>184</v>
      </c>
      <c r="E64" t="s">
        <v>185</v>
      </c>
      <c r="F64" s="2">
        <v>1212987</v>
      </c>
      <c r="G64" s="2">
        <v>7</v>
      </c>
      <c r="H64" s="2">
        <v>1</v>
      </c>
    </row>
    <row r="65" spans="1:8" outlineLevel="2" x14ac:dyDescent="0.25">
      <c r="A65" t="s">
        <v>16</v>
      </c>
      <c r="B65" t="s">
        <v>186</v>
      </c>
      <c r="C65" t="s">
        <v>12</v>
      </c>
      <c r="D65" t="s">
        <v>187</v>
      </c>
      <c r="E65" t="s">
        <v>188</v>
      </c>
      <c r="F65" s="2">
        <v>784446</v>
      </c>
      <c r="G65" s="2">
        <v>3</v>
      </c>
      <c r="H65" s="2">
        <v>0</v>
      </c>
    </row>
    <row r="66" spans="1:8" outlineLevel="2" x14ac:dyDescent="0.25">
      <c r="A66" t="s">
        <v>16</v>
      </c>
      <c r="B66" t="s">
        <v>189</v>
      </c>
      <c r="C66" t="s">
        <v>12</v>
      </c>
      <c r="D66" t="s">
        <v>190</v>
      </c>
      <c r="E66" t="s">
        <v>191</v>
      </c>
      <c r="F66" s="2">
        <v>991219</v>
      </c>
      <c r="G66" s="2">
        <v>6</v>
      </c>
      <c r="H66" s="2">
        <v>0</v>
      </c>
    </row>
    <row r="67" spans="1:8" outlineLevel="2" x14ac:dyDescent="0.25">
      <c r="A67" t="s">
        <v>16</v>
      </c>
      <c r="B67" t="s">
        <v>192</v>
      </c>
      <c r="C67" t="s">
        <v>15</v>
      </c>
      <c r="D67" t="s">
        <v>193</v>
      </c>
      <c r="E67" t="s">
        <v>194</v>
      </c>
      <c r="F67" s="2">
        <v>786817</v>
      </c>
      <c r="G67" s="2">
        <v>3</v>
      </c>
      <c r="H67" s="2">
        <v>0</v>
      </c>
    </row>
    <row r="68" spans="1:8" outlineLevel="2" x14ac:dyDescent="0.25">
      <c r="A68" t="s">
        <v>16</v>
      </c>
      <c r="B68" t="s">
        <v>195</v>
      </c>
      <c r="C68" t="s">
        <v>12</v>
      </c>
      <c r="D68" t="s">
        <v>196</v>
      </c>
      <c r="E68" t="s">
        <v>197</v>
      </c>
      <c r="F68" s="2">
        <v>646303</v>
      </c>
      <c r="G68" s="2">
        <v>3</v>
      </c>
      <c r="H68" s="2">
        <v>0</v>
      </c>
    </row>
    <row r="69" spans="1:8" outlineLevel="2" x14ac:dyDescent="0.25">
      <c r="A69" t="s">
        <v>16</v>
      </c>
      <c r="B69" t="s">
        <v>198</v>
      </c>
      <c r="C69" t="s">
        <v>12</v>
      </c>
      <c r="D69" t="s">
        <v>199</v>
      </c>
      <c r="E69" t="s">
        <v>200</v>
      </c>
      <c r="F69" s="2">
        <v>645644</v>
      </c>
      <c r="G69" s="2">
        <v>2</v>
      </c>
      <c r="H69" s="2">
        <v>1</v>
      </c>
    </row>
    <row r="70" spans="1:8" outlineLevel="2" x14ac:dyDescent="0.25">
      <c r="A70" t="s">
        <v>16</v>
      </c>
      <c r="B70" t="s">
        <v>201</v>
      </c>
      <c r="C70" t="s">
        <v>12</v>
      </c>
      <c r="D70" t="s">
        <v>202</v>
      </c>
      <c r="E70" t="s">
        <v>203</v>
      </c>
      <c r="F70" s="2">
        <v>529944</v>
      </c>
      <c r="G70" s="2">
        <v>3</v>
      </c>
      <c r="H70" s="2">
        <v>0</v>
      </c>
    </row>
    <row r="71" spans="1:8" outlineLevel="2" x14ac:dyDescent="0.25">
      <c r="A71" t="s">
        <v>16</v>
      </c>
      <c r="B71" t="s">
        <v>204</v>
      </c>
      <c r="C71" t="s">
        <v>12</v>
      </c>
      <c r="D71" t="s">
        <v>205</v>
      </c>
      <c r="E71" t="s">
        <v>206</v>
      </c>
      <c r="F71" s="2">
        <v>603363</v>
      </c>
      <c r="G71" s="2">
        <v>3</v>
      </c>
      <c r="H71" s="2">
        <v>2</v>
      </c>
    </row>
    <row r="72" spans="1:8" outlineLevel="2" x14ac:dyDescent="0.25">
      <c r="A72" t="s">
        <v>16</v>
      </c>
      <c r="B72" t="s">
        <v>207</v>
      </c>
      <c r="C72" t="s">
        <v>15</v>
      </c>
      <c r="D72" t="s">
        <v>208</v>
      </c>
      <c r="E72" t="s">
        <v>209</v>
      </c>
      <c r="F72" s="2">
        <v>566729</v>
      </c>
      <c r="G72" s="2">
        <v>2</v>
      </c>
      <c r="H72" s="2">
        <v>0</v>
      </c>
    </row>
    <row r="73" spans="1:8" outlineLevel="2" x14ac:dyDescent="0.25">
      <c r="A73" t="s">
        <v>16</v>
      </c>
      <c r="B73" t="s">
        <v>210</v>
      </c>
      <c r="C73" t="s">
        <v>15</v>
      </c>
      <c r="D73" t="s">
        <v>211</v>
      </c>
      <c r="E73" t="s">
        <v>212</v>
      </c>
      <c r="F73" s="2">
        <v>636393</v>
      </c>
      <c r="G73" s="2">
        <v>2</v>
      </c>
      <c r="H73" s="2">
        <v>0</v>
      </c>
    </row>
    <row r="74" spans="1:8" outlineLevel="2" x14ac:dyDescent="0.25">
      <c r="A74" t="s">
        <v>16</v>
      </c>
      <c r="B74" t="s">
        <v>213</v>
      </c>
      <c r="C74" t="s">
        <v>15</v>
      </c>
      <c r="D74" t="s">
        <v>214</v>
      </c>
      <c r="E74" t="s">
        <v>215</v>
      </c>
      <c r="F74" s="2">
        <v>678470</v>
      </c>
      <c r="G74" s="2">
        <v>3</v>
      </c>
      <c r="H74" s="2">
        <v>0</v>
      </c>
    </row>
    <row r="75" spans="1:8" outlineLevel="1" x14ac:dyDescent="0.25">
      <c r="A75" s="1" t="s">
        <v>22</v>
      </c>
      <c r="F75" s="2">
        <f>SUBTOTAL(9,F52:F74)</f>
        <v>44157646</v>
      </c>
      <c r="G75" s="2">
        <f>SUBTOTAL(9,G52:G74)</f>
        <v>312</v>
      </c>
      <c r="H75" s="2">
        <f>SUBTOTAL(9,H52:H74)</f>
        <v>7</v>
      </c>
    </row>
    <row r="76" spans="1:8" outlineLevel="2" x14ac:dyDescent="0.25">
      <c r="A76" t="s">
        <v>17</v>
      </c>
      <c r="B76" t="s">
        <v>216</v>
      </c>
      <c r="C76" t="s">
        <v>12</v>
      </c>
      <c r="D76" t="s">
        <v>217</v>
      </c>
      <c r="E76" t="s">
        <v>218</v>
      </c>
      <c r="F76" s="2">
        <v>540127</v>
      </c>
      <c r="G76" s="2">
        <v>1</v>
      </c>
      <c r="H76" s="2">
        <v>0</v>
      </c>
    </row>
    <row r="77" spans="1:8" outlineLevel="2" x14ac:dyDescent="0.25">
      <c r="A77" t="s">
        <v>17</v>
      </c>
      <c r="B77" t="s">
        <v>219</v>
      </c>
      <c r="C77" t="s">
        <v>15</v>
      </c>
      <c r="D77" t="s">
        <v>220</v>
      </c>
      <c r="E77" t="s">
        <v>221</v>
      </c>
      <c r="F77" s="2">
        <v>509541</v>
      </c>
      <c r="G77" s="2">
        <v>1</v>
      </c>
      <c r="H77" s="2">
        <v>0</v>
      </c>
    </row>
    <row r="78" spans="1:8" outlineLevel="2" x14ac:dyDescent="0.25">
      <c r="A78" t="s">
        <v>17</v>
      </c>
      <c r="B78" t="s">
        <v>222</v>
      </c>
      <c r="C78" t="s">
        <v>12</v>
      </c>
      <c r="D78" t="s">
        <v>223</v>
      </c>
      <c r="E78" t="s">
        <v>224</v>
      </c>
      <c r="F78" s="2">
        <v>803554</v>
      </c>
      <c r="G78" s="2">
        <v>3</v>
      </c>
      <c r="H78" s="2">
        <v>0</v>
      </c>
    </row>
    <row r="79" spans="1:8" outlineLevel="2" x14ac:dyDescent="0.25">
      <c r="A79" t="s">
        <v>17</v>
      </c>
      <c r="B79" t="s">
        <v>225</v>
      </c>
      <c r="C79" t="s">
        <v>12</v>
      </c>
      <c r="D79" t="s">
        <v>226</v>
      </c>
      <c r="E79" t="s">
        <v>227</v>
      </c>
      <c r="F79" s="2">
        <v>586981</v>
      </c>
      <c r="G79" s="2">
        <v>2</v>
      </c>
      <c r="H79" s="2">
        <v>0</v>
      </c>
    </row>
    <row r="80" spans="1:8" outlineLevel="2" x14ac:dyDescent="0.25">
      <c r="A80" t="s">
        <v>17</v>
      </c>
      <c r="B80" t="s">
        <v>228</v>
      </c>
      <c r="C80" t="s">
        <v>12</v>
      </c>
      <c r="D80" t="s">
        <v>229</v>
      </c>
      <c r="E80" t="s">
        <v>230</v>
      </c>
      <c r="F80" s="2">
        <v>660825</v>
      </c>
      <c r="G80" s="2">
        <v>1</v>
      </c>
      <c r="H80" s="2">
        <v>1</v>
      </c>
    </row>
    <row r="81" spans="1:8" outlineLevel="2" x14ac:dyDescent="0.25">
      <c r="A81" t="s">
        <v>17</v>
      </c>
      <c r="B81" t="s">
        <v>231</v>
      </c>
      <c r="C81" t="s">
        <v>12</v>
      </c>
      <c r="D81" t="s">
        <v>232</v>
      </c>
      <c r="E81" t="s">
        <v>233</v>
      </c>
      <c r="F81" s="2">
        <v>619166</v>
      </c>
      <c r="G81" s="2">
        <v>3</v>
      </c>
      <c r="H81" s="2">
        <v>0</v>
      </c>
    </row>
    <row r="82" spans="1:8" outlineLevel="2" x14ac:dyDescent="0.25">
      <c r="A82" t="s">
        <v>17</v>
      </c>
      <c r="B82" t="s">
        <v>234</v>
      </c>
      <c r="C82" t="s">
        <v>14</v>
      </c>
      <c r="D82" t="s">
        <v>235</v>
      </c>
      <c r="E82" t="s">
        <v>30</v>
      </c>
      <c r="F82" s="2">
        <v>811970</v>
      </c>
      <c r="G82" s="2">
        <v>1</v>
      </c>
      <c r="H82" s="2">
        <v>0</v>
      </c>
    </row>
    <row r="83" spans="1:8" outlineLevel="2" x14ac:dyDescent="0.25">
      <c r="A83" t="s">
        <v>17</v>
      </c>
      <c r="B83" t="s">
        <v>236</v>
      </c>
      <c r="C83" t="s">
        <v>14</v>
      </c>
      <c r="D83" t="s">
        <v>237</v>
      </c>
      <c r="E83" t="s">
        <v>238</v>
      </c>
      <c r="F83" s="2">
        <v>563829</v>
      </c>
      <c r="G83" s="2">
        <v>1</v>
      </c>
      <c r="H83" s="2">
        <v>1</v>
      </c>
    </row>
    <row r="84" spans="1:8" outlineLevel="2" x14ac:dyDescent="0.25">
      <c r="A84" t="s">
        <v>17</v>
      </c>
      <c r="B84" t="s">
        <v>239</v>
      </c>
      <c r="C84" t="s">
        <v>12</v>
      </c>
      <c r="D84" t="s">
        <v>240</v>
      </c>
      <c r="E84" t="s">
        <v>241</v>
      </c>
      <c r="F84" s="2">
        <v>628549</v>
      </c>
      <c r="G84" s="2">
        <v>3</v>
      </c>
      <c r="H84" s="2">
        <v>1</v>
      </c>
    </row>
    <row r="85" spans="1:8" outlineLevel="2" x14ac:dyDescent="0.25">
      <c r="A85" t="s">
        <v>17</v>
      </c>
      <c r="B85" t="s">
        <v>242</v>
      </c>
      <c r="C85" t="s">
        <v>12</v>
      </c>
      <c r="D85" t="s">
        <v>243</v>
      </c>
      <c r="E85" t="s">
        <v>241</v>
      </c>
      <c r="F85" s="2">
        <v>616293</v>
      </c>
      <c r="G85" s="2">
        <v>3</v>
      </c>
      <c r="H85" s="2">
        <v>0</v>
      </c>
    </row>
    <row r="86" spans="1:8" outlineLevel="2" x14ac:dyDescent="0.25">
      <c r="A86" t="s">
        <v>17</v>
      </c>
      <c r="B86" t="s">
        <v>244</v>
      </c>
      <c r="C86" t="s">
        <v>12</v>
      </c>
      <c r="D86" t="s">
        <v>245</v>
      </c>
      <c r="E86" t="s">
        <v>246</v>
      </c>
      <c r="F86" s="2">
        <v>534163</v>
      </c>
      <c r="G86" s="2">
        <v>2</v>
      </c>
      <c r="H86" s="2">
        <v>1</v>
      </c>
    </row>
    <row r="87" spans="1:8" outlineLevel="2" x14ac:dyDescent="0.25">
      <c r="A87" t="s">
        <v>17</v>
      </c>
      <c r="B87" t="s">
        <v>247</v>
      </c>
      <c r="C87" t="s">
        <v>12</v>
      </c>
      <c r="D87" t="s">
        <v>248</v>
      </c>
      <c r="E87" t="s">
        <v>249</v>
      </c>
      <c r="F87" s="2">
        <v>870271</v>
      </c>
      <c r="G87" s="2">
        <v>2</v>
      </c>
      <c r="H87" s="2">
        <v>0</v>
      </c>
    </row>
    <row r="88" spans="1:8" outlineLevel="2" x14ac:dyDescent="0.25">
      <c r="A88" t="s">
        <v>17</v>
      </c>
      <c r="B88" t="s">
        <v>250</v>
      </c>
      <c r="C88" t="s">
        <v>12</v>
      </c>
      <c r="D88" t="s">
        <v>251</v>
      </c>
      <c r="E88" t="s">
        <v>252</v>
      </c>
      <c r="F88" s="2">
        <v>537739</v>
      </c>
      <c r="G88" s="2">
        <v>2</v>
      </c>
      <c r="H88" s="2">
        <v>1</v>
      </c>
    </row>
    <row r="89" spans="1:8" outlineLevel="2" x14ac:dyDescent="0.25">
      <c r="A89" t="s">
        <v>17</v>
      </c>
      <c r="B89" t="s">
        <v>253</v>
      </c>
      <c r="C89" t="s">
        <v>12</v>
      </c>
      <c r="D89" t="s">
        <v>254</v>
      </c>
      <c r="E89" t="s">
        <v>255</v>
      </c>
      <c r="F89" s="2">
        <v>558593</v>
      </c>
      <c r="G89" s="2">
        <v>3</v>
      </c>
      <c r="H89" s="2">
        <v>0</v>
      </c>
    </row>
    <row r="90" spans="1:8" outlineLevel="2" x14ac:dyDescent="0.25">
      <c r="A90" t="s">
        <v>17</v>
      </c>
      <c r="B90" t="s">
        <v>256</v>
      </c>
      <c r="C90" t="s">
        <v>12</v>
      </c>
      <c r="D90" t="s">
        <v>257</v>
      </c>
      <c r="E90" t="s">
        <v>258</v>
      </c>
      <c r="F90" s="2">
        <v>1146703</v>
      </c>
      <c r="G90" s="2">
        <v>2</v>
      </c>
      <c r="H90" s="2">
        <v>0</v>
      </c>
    </row>
    <row r="91" spans="1:8" outlineLevel="2" x14ac:dyDescent="0.25">
      <c r="A91" t="s">
        <v>17</v>
      </c>
      <c r="B91" t="s">
        <v>259</v>
      </c>
      <c r="C91" t="s">
        <v>12</v>
      </c>
      <c r="D91" t="s">
        <v>260</v>
      </c>
      <c r="E91" t="s">
        <v>261</v>
      </c>
      <c r="F91" s="2">
        <v>717028</v>
      </c>
      <c r="G91" s="2">
        <v>3</v>
      </c>
      <c r="H91" s="2">
        <v>0</v>
      </c>
    </row>
    <row r="92" spans="1:8" outlineLevel="2" x14ac:dyDescent="0.25">
      <c r="A92" t="s">
        <v>17</v>
      </c>
      <c r="B92" t="s">
        <v>262</v>
      </c>
      <c r="C92" t="s">
        <v>14</v>
      </c>
      <c r="D92" t="s">
        <v>263</v>
      </c>
      <c r="E92" t="s">
        <v>264</v>
      </c>
      <c r="F92" s="2">
        <v>575000</v>
      </c>
      <c r="G92" s="2">
        <v>0</v>
      </c>
      <c r="H92" s="2">
        <v>0</v>
      </c>
    </row>
    <row r="93" spans="1:8" outlineLevel="2" x14ac:dyDescent="0.25">
      <c r="A93" t="s">
        <v>17</v>
      </c>
      <c r="B93" t="s">
        <v>265</v>
      </c>
      <c r="C93" t="s">
        <v>14</v>
      </c>
      <c r="D93" t="s">
        <v>266</v>
      </c>
      <c r="E93" t="s">
        <v>267</v>
      </c>
      <c r="F93" s="2">
        <v>819961</v>
      </c>
      <c r="G93" s="2">
        <v>1</v>
      </c>
      <c r="H93" s="2">
        <v>1</v>
      </c>
    </row>
    <row r="94" spans="1:8" outlineLevel="2" x14ac:dyDescent="0.25">
      <c r="A94" t="s">
        <v>17</v>
      </c>
      <c r="B94" t="s">
        <v>268</v>
      </c>
      <c r="C94" t="s">
        <v>12</v>
      </c>
      <c r="D94" t="s">
        <v>269</v>
      </c>
      <c r="E94" t="s">
        <v>270</v>
      </c>
      <c r="F94" s="2">
        <v>672623</v>
      </c>
      <c r="G94" s="2">
        <v>3</v>
      </c>
      <c r="H94" s="2">
        <v>0</v>
      </c>
    </row>
    <row r="95" spans="1:8" outlineLevel="2" x14ac:dyDescent="0.25">
      <c r="A95" t="s">
        <v>17</v>
      </c>
      <c r="B95" t="s">
        <v>271</v>
      </c>
      <c r="C95" t="s">
        <v>12</v>
      </c>
      <c r="D95" t="s">
        <v>272</v>
      </c>
      <c r="E95" t="s">
        <v>273</v>
      </c>
      <c r="F95" s="2">
        <v>507095</v>
      </c>
      <c r="G95" s="2">
        <v>2</v>
      </c>
      <c r="H95" s="2">
        <v>0</v>
      </c>
    </row>
    <row r="96" spans="1:8" outlineLevel="2" x14ac:dyDescent="0.25">
      <c r="A96" t="s">
        <v>17</v>
      </c>
      <c r="B96" t="s">
        <v>274</v>
      </c>
      <c r="C96" t="s">
        <v>12</v>
      </c>
      <c r="D96" t="s">
        <v>275</v>
      </c>
      <c r="E96" t="s">
        <v>276</v>
      </c>
      <c r="F96" s="2">
        <v>660121</v>
      </c>
      <c r="G96" s="2">
        <v>3</v>
      </c>
      <c r="H96" s="2">
        <v>0</v>
      </c>
    </row>
    <row r="97" spans="1:8" outlineLevel="2" x14ac:dyDescent="0.25">
      <c r="A97" t="s">
        <v>17</v>
      </c>
      <c r="B97" t="s">
        <v>277</v>
      </c>
      <c r="C97" t="s">
        <v>12</v>
      </c>
      <c r="D97" t="s">
        <v>278</v>
      </c>
      <c r="E97" t="s">
        <v>279</v>
      </c>
      <c r="F97" s="2">
        <v>578654</v>
      </c>
      <c r="G97" s="2">
        <v>2</v>
      </c>
      <c r="H97" s="2">
        <v>1</v>
      </c>
    </row>
    <row r="98" spans="1:8" outlineLevel="2" x14ac:dyDescent="0.25">
      <c r="A98" t="s">
        <v>17</v>
      </c>
      <c r="B98" t="s">
        <v>280</v>
      </c>
      <c r="C98" t="s">
        <v>12</v>
      </c>
      <c r="D98" t="s">
        <v>281</v>
      </c>
      <c r="E98" t="s">
        <v>282</v>
      </c>
      <c r="F98" s="2">
        <v>522864</v>
      </c>
      <c r="G98" s="2">
        <v>2</v>
      </c>
      <c r="H98" s="2">
        <v>1</v>
      </c>
    </row>
    <row r="99" spans="1:8" outlineLevel="2" x14ac:dyDescent="0.25">
      <c r="A99" t="s">
        <v>17</v>
      </c>
      <c r="B99" t="s">
        <v>283</v>
      </c>
      <c r="C99" t="s">
        <v>12</v>
      </c>
      <c r="D99" t="s">
        <v>284</v>
      </c>
      <c r="E99" t="s">
        <v>255</v>
      </c>
      <c r="F99" s="2">
        <v>820700</v>
      </c>
      <c r="G99" s="2">
        <v>3</v>
      </c>
      <c r="H99" s="2">
        <v>0</v>
      </c>
    </row>
    <row r="100" spans="1:8" outlineLevel="2" x14ac:dyDescent="0.25">
      <c r="A100" t="s">
        <v>17</v>
      </c>
      <c r="B100" t="s">
        <v>285</v>
      </c>
      <c r="C100" t="s">
        <v>12</v>
      </c>
      <c r="D100" t="s">
        <v>286</v>
      </c>
      <c r="E100" t="s">
        <v>33</v>
      </c>
      <c r="F100" s="2">
        <v>583180</v>
      </c>
      <c r="G100" s="2">
        <v>3</v>
      </c>
      <c r="H100" s="2">
        <v>1</v>
      </c>
    </row>
    <row r="101" spans="1:8" outlineLevel="2" x14ac:dyDescent="0.25">
      <c r="A101" t="s">
        <v>17</v>
      </c>
      <c r="B101" t="s">
        <v>287</v>
      </c>
      <c r="C101" t="s">
        <v>14</v>
      </c>
      <c r="D101" t="s">
        <v>288</v>
      </c>
      <c r="E101" t="s">
        <v>289</v>
      </c>
      <c r="F101" s="2">
        <v>529512</v>
      </c>
      <c r="G101" s="2">
        <v>2</v>
      </c>
      <c r="H101" s="2">
        <v>1</v>
      </c>
    </row>
    <row r="102" spans="1:8" outlineLevel="2" x14ac:dyDescent="0.25">
      <c r="A102" t="s">
        <v>17</v>
      </c>
      <c r="B102" t="s">
        <v>290</v>
      </c>
      <c r="C102" t="s">
        <v>12</v>
      </c>
      <c r="D102" t="s">
        <v>291</v>
      </c>
      <c r="E102" t="s">
        <v>292</v>
      </c>
      <c r="F102" s="2">
        <v>698031</v>
      </c>
      <c r="G102" s="2">
        <v>0</v>
      </c>
      <c r="H102" s="2">
        <v>3</v>
      </c>
    </row>
    <row r="103" spans="1:8" outlineLevel="2" x14ac:dyDescent="0.25">
      <c r="A103" t="s">
        <v>17</v>
      </c>
      <c r="B103" t="s">
        <v>293</v>
      </c>
      <c r="C103" t="s">
        <v>12</v>
      </c>
      <c r="D103" t="s">
        <v>294</v>
      </c>
      <c r="E103" t="s">
        <v>292</v>
      </c>
      <c r="F103" s="2">
        <v>640566</v>
      </c>
      <c r="G103" s="2">
        <v>3</v>
      </c>
      <c r="H103" s="2">
        <v>1</v>
      </c>
    </row>
    <row r="104" spans="1:8" outlineLevel="2" x14ac:dyDescent="0.25">
      <c r="A104" t="s">
        <v>17</v>
      </c>
      <c r="B104" t="s">
        <v>295</v>
      </c>
      <c r="C104" t="s">
        <v>12</v>
      </c>
      <c r="D104" t="s">
        <v>296</v>
      </c>
      <c r="E104" t="s">
        <v>292</v>
      </c>
      <c r="F104" s="2">
        <v>707656</v>
      </c>
      <c r="G104" s="2">
        <v>3</v>
      </c>
      <c r="H104" s="2">
        <v>0</v>
      </c>
    </row>
    <row r="105" spans="1:8" outlineLevel="2" x14ac:dyDescent="0.25">
      <c r="A105" t="s">
        <v>17</v>
      </c>
      <c r="B105" t="s">
        <v>297</v>
      </c>
      <c r="C105" t="s">
        <v>12</v>
      </c>
      <c r="D105" t="s">
        <v>298</v>
      </c>
      <c r="E105" t="s">
        <v>33</v>
      </c>
      <c r="F105" s="2">
        <v>607971</v>
      </c>
      <c r="G105" s="2">
        <v>3</v>
      </c>
      <c r="H105" s="2">
        <v>1</v>
      </c>
    </row>
    <row r="106" spans="1:8" outlineLevel="2" x14ac:dyDescent="0.25">
      <c r="A106" t="s">
        <v>17</v>
      </c>
      <c r="B106" t="s">
        <v>299</v>
      </c>
      <c r="C106" t="s">
        <v>12</v>
      </c>
      <c r="D106" t="s">
        <v>300</v>
      </c>
      <c r="E106" t="s">
        <v>301</v>
      </c>
      <c r="F106" s="2">
        <v>580773</v>
      </c>
      <c r="G106" s="2">
        <v>3</v>
      </c>
      <c r="H106" s="2">
        <v>1</v>
      </c>
    </row>
    <row r="107" spans="1:8" outlineLevel="2" x14ac:dyDescent="0.25">
      <c r="A107" t="s">
        <v>17</v>
      </c>
      <c r="B107" t="s">
        <v>302</v>
      </c>
      <c r="C107" t="s">
        <v>12</v>
      </c>
      <c r="D107" t="s">
        <v>303</v>
      </c>
      <c r="E107" t="s">
        <v>304</v>
      </c>
      <c r="F107" s="2">
        <v>605000</v>
      </c>
      <c r="G107" s="2">
        <v>3</v>
      </c>
      <c r="H107" s="2">
        <v>1</v>
      </c>
    </row>
    <row r="108" spans="1:8" outlineLevel="2" x14ac:dyDescent="0.25">
      <c r="A108" t="s">
        <v>17</v>
      </c>
      <c r="B108" t="s">
        <v>305</v>
      </c>
      <c r="C108" t="s">
        <v>14</v>
      </c>
      <c r="D108" t="s">
        <v>306</v>
      </c>
      <c r="E108" t="s">
        <v>30</v>
      </c>
      <c r="F108" s="2">
        <v>565741</v>
      </c>
      <c r="G108" s="2">
        <v>1</v>
      </c>
      <c r="H108" s="2">
        <v>1</v>
      </c>
    </row>
    <row r="109" spans="1:8" outlineLevel="2" x14ac:dyDescent="0.25">
      <c r="A109" t="s">
        <v>17</v>
      </c>
      <c r="B109" t="s">
        <v>307</v>
      </c>
      <c r="C109" t="s">
        <v>14</v>
      </c>
      <c r="D109" t="s">
        <v>308</v>
      </c>
      <c r="E109" t="s">
        <v>309</v>
      </c>
      <c r="F109" s="2">
        <v>620412</v>
      </c>
      <c r="G109" s="2">
        <v>2</v>
      </c>
      <c r="H109" s="2">
        <v>0</v>
      </c>
    </row>
    <row r="110" spans="1:8" outlineLevel="2" x14ac:dyDescent="0.25">
      <c r="A110" t="s">
        <v>17</v>
      </c>
      <c r="B110" t="s">
        <v>310</v>
      </c>
      <c r="C110" t="s">
        <v>12</v>
      </c>
      <c r="D110" t="s">
        <v>311</v>
      </c>
      <c r="E110" t="s">
        <v>279</v>
      </c>
      <c r="F110" s="2">
        <v>506829</v>
      </c>
      <c r="G110" s="2">
        <v>2</v>
      </c>
      <c r="H110" s="2">
        <v>1</v>
      </c>
    </row>
    <row r="111" spans="1:8" outlineLevel="2" x14ac:dyDescent="0.25">
      <c r="A111" t="s">
        <v>17</v>
      </c>
      <c r="B111" t="s">
        <v>312</v>
      </c>
      <c r="C111" t="s">
        <v>12</v>
      </c>
      <c r="D111" t="s">
        <v>313</v>
      </c>
      <c r="E111" t="s">
        <v>33</v>
      </c>
      <c r="F111" s="2">
        <v>588237</v>
      </c>
      <c r="G111" s="2">
        <v>3</v>
      </c>
      <c r="H111" s="2">
        <v>0</v>
      </c>
    </row>
    <row r="112" spans="1:8" outlineLevel="2" x14ac:dyDescent="0.25">
      <c r="A112" t="s">
        <v>17</v>
      </c>
      <c r="B112" t="s">
        <v>314</v>
      </c>
      <c r="C112" t="s">
        <v>12</v>
      </c>
      <c r="D112" t="s">
        <v>315</v>
      </c>
      <c r="E112" t="s">
        <v>316</v>
      </c>
      <c r="F112" s="2">
        <v>606017</v>
      </c>
      <c r="G112" s="2">
        <v>2</v>
      </c>
      <c r="H112" s="2">
        <v>0</v>
      </c>
    </row>
    <row r="113" spans="1:8" outlineLevel="2" x14ac:dyDescent="0.25">
      <c r="A113" t="s">
        <v>17</v>
      </c>
      <c r="B113" t="s">
        <v>317</v>
      </c>
      <c r="C113" t="s">
        <v>15</v>
      </c>
      <c r="D113" t="s">
        <v>318</v>
      </c>
      <c r="E113" t="s">
        <v>319</v>
      </c>
      <c r="F113" s="2">
        <v>598456</v>
      </c>
      <c r="G113" s="2">
        <v>2</v>
      </c>
      <c r="H113" s="2">
        <v>0</v>
      </c>
    </row>
    <row r="114" spans="1:8" outlineLevel="1" x14ac:dyDescent="0.25">
      <c r="A114" s="1" t="s">
        <v>23</v>
      </c>
      <c r="F114" s="2">
        <f>SUBTOTAL(9,F76:F113)</f>
        <v>24300731</v>
      </c>
      <c r="G114" s="2">
        <f>SUBTOTAL(9,G76:G113)</f>
        <v>81</v>
      </c>
      <c r="H114" s="2">
        <f>SUBTOTAL(9,H76:H113)</f>
        <v>19</v>
      </c>
    </row>
    <row r="115" spans="1:8" outlineLevel="2" x14ac:dyDescent="0.25">
      <c r="A115" t="s">
        <v>18</v>
      </c>
      <c r="B115" t="s">
        <v>320</v>
      </c>
      <c r="C115" t="s">
        <v>12</v>
      </c>
      <c r="D115" t="s">
        <v>321</v>
      </c>
      <c r="E115" t="s">
        <v>322</v>
      </c>
      <c r="F115" s="2">
        <v>17000000</v>
      </c>
    </row>
    <row r="116" spans="1:8" outlineLevel="2" x14ac:dyDescent="0.25">
      <c r="A116" t="s">
        <v>18</v>
      </c>
      <c r="B116" t="s">
        <v>323</v>
      </c>
      <c r="C116" t="s">
        <v>12</v>
      </c>
      <c r="D116" t="s">
        <v>324</v>
      </c>
      <c r="E116" t="s">
        <v>325</v>
      </c>
      <c r="F116" s="2">
        <v>750000</v>
      </c>
    </row>
    <row r="117" spans="1:8" outlineLevel="1" x14ac:dyDescent="0.25">
      <c r="A117" s="1" t="s">
        <v>24</v>
      </c>
      <c r="F117" s="2">
        <f>SUBTOTAL(9,F115:F116)</f>
        <v>17750000</v>
      </c>
      <c r="G117" s="2">
        <f>SUBTOTAL(9,G115:G116)</f>
        <v>0</v>
      </c>
      <c r="H117" s="2">
        <f>SUBTOTAL(9,H115:H116)</f>
        <v>0</v>
      </c>
    </row>
    <row r="118" spans="1:8" x14ac:dyDescent="0.25">
      <c r="A118" s="1" t="s">
        <v>25</v>
      </c>
      <c r="F118" s="2">
        <f>SUBTOTAL(9,F8:F116)</f>
        <v>167244472</v>
      </c>
      <c r="G118" s="2">
        <f>SUBTOTAL(9,G8:G116)</f>
        <v>461</v>
      </c>
      <c r="H118" s="2">
        <f>SUBTOTAL(9,H8:H116)</f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- Projects Greater than 500K - March 2022</dc:title>
  <dc:creator>Domansky, Scott</dc:creator>
  <cp:lastModifiedBy>Callison, Moon</cp:lastModifiedBy>
  <dcterms:created xsi:type="dcterms:W3CDTF">2018-12-03T22:59:04Z</dcterms:created>
  <dcterms:modified xsi:type="dcterms:W3CDTF">2022-04-04T22:49:04Z</dcterms:modified>
</cp:coreProperties>
</file>