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3A11B795-127E-4DF5-968E-58388DAEBE96}" xr6:coauthVersionLast="45" xr6:coauthVersionMax="45" xr10:uidLastSave="{00000000-0000-0000-0000-000000000000}"/>
  <bookViews>
    <workbookView xWindow="28680" yWindow="-120" windowWidth="29040" windowHeight="15840" xr2:uid="{40CC2984-8280-4163-A0DF-FF9864B89EEE}"/>
  </bookViews>
  <sheets>
    <sheet name="March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8" i="1" l="1"/>
  <c r="G108" i="1"/>
  <c r="F108" i="1"/>
  <c r="H103" i="1"/>
  <c r="G103" i="1"/>
  <c r="F103" i="1"/>
  <c r="H76" i="1"/>
  <c r="G76" i="1"/>
  <c r="F76" i="1"/>
  <c r="H72" i="1"/>
  <c r="G72" i="1"/>
  <c r="F72" i="1"/>
  <c r="H35" i="1"/>
  <c r="G35" i="1"/>
  <c r="F35" i="1"/>
  <c r="H33" i="1"/>
  <c r="G33" i="1"/>
  <c r="F33" i="1"/>
  <c r="H29" i="1"/>
  <c r="G29" i="1"/>
  <c r="F29" i="1"/>
  <c r="H27" i="1"/>
  <c r="H109" i="1" s="1"/>
  <c r="G27" i="1"/>
  <c r="F27" i="1"/>
  <c r="H15" i="1"/>
  <c r="G15" i="1"/>
  <c r="G109" i="1" s="1"/>
  <c r="F15" i="1"/>
  <c r="F109" i="1" s="1"/>
</calcChain>
</file>

<file path=xl/sharedStrings.xml><?xml version="1.0" encoding="utf-8"?>
<sst xmlns="http://schemas.openxmlformats.org/spreadsheetml/2006/main" count="482" uniqueCount="302">
  <si>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</si>
  <si>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</si>
  <si>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</si>
  <si>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</si>
  <si>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</si>
  <si>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</si>
  <si>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</si>
  <si>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</si>
  <si>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</si>
  <si>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</si>
  <si>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</si>
  <si>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</si>
  <si>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</si>
  <si>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</si>
  <si>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</si>
  <si>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</si>
  <si>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</si>
  <si>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</si>
  <si>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</si>
  <si>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</si>
  <si>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</si>
  <si>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</si>
  <si>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</si>
  <si>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</si>
  <si>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</si>
  <si>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</si>
  <si>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</si>
  <si>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</si>
  <si>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1420 5TH AVE</t>
  </si>
  <si>
    <t>1531 UTAH AVE S</t>
  </si>
  <si>
    <t>Establish use as and construct new townhouse building, per plan.</t>
  </si>
  <si>
    <t>Construction Permit-Single Family/Duplex-Add/Alt</t>
  </si>
  <si>
    <t>Establish use as and construct single family residence, per plan.</t>
  </si>
  <si>
    <t>300 PINE ST</t>
  </si>
  <si>
    <t>Construction Permit-Single Family/Duplex-Add/Alt Total</t>
  </si>
  <si>
    <t>March</t>
  </si>
  <si>
    <t>6816101-BK</t>
  </si>
  <si>
    <t>1301 5TH AVE</t>
  </si>
  <si>
    <t>Blanket permit tenant improvements to office space for Confidential Tenant on the 35th &amp; 36th floors, per plans.</t>
  </si>
  <si>
    <t>6820921-BK</t>
  </si>
  <si>
    <t>1201 2ND AVE</t>
  </si>
  <si>
    <t>Blanket permit tenant improvements to office space for Confidential Tenant on the 12th floor, per plans.</t>
  </si>
  <si>
    <t>6823246-BK</t>
  </si>
  <si>
    <t>3131 ELLIOTT AVE</t>
  </si>
  <si>
    <t>Blanket tenant improvements to office space for Twinstrand on the 7th floor, per plans.</t>
  </si>
  <si>
    <t>6826455-BK</t>
  </si>
  <si>
    <t>2211 ELLIOTT AVE</t>
  </si>
  <si>
    <t>Blanket permit tenant improvements to office space for Highspot on the 4th floor, per plans.</t>
  </si>
  <si>
    <t>6827752-BK</t>
  </si>
  <si>
    <t>635 ELLIOTT AVE W</t>
  </si>
  <si>
    <t>Blanket permit tenant improvements to office space for unnamed tenant on the 1st floor, per plans.</t>
  </si>
  <si>
    <t>6827753-BK</t>
  </si>
  <si>
    <t>Blanket permit tenant improvements to office space for unnamed tenant on the 2nd floor, per plans.</t>
  </si>
  <si>
    <t>6830592-BK</t>
  </si>
  <si>
    <t>Blanket permit tenant improvements to office space for Facebook on the 4th floor, per plans.</t>
  </si>
  <si>
    <t>6815007-CN</t>
  </si>
  <si>
    <t>1221 MADISON ST</t>
  </si>
  <si>
    <t>Construct alterations for new equipment in a treatment room in an institutional building (Swedish Hospital), per plan. Mechanical is included.</t>
  </si>
  <si>
    <t>6765493-CN</t>
  </si>
  <si>
    <t>Construct tenant improvements to existing commercial office building at various levels, occupy per plan.</t>
  </si>
  <si>
    <t>6774705-CN</t>
  </si>
  <si>
    <t>Change of use to retail, office, daycare and construct alteration to existing mixed use building, and occupy per plan.</t>
  </si>
  <si>
    <t>6775003-CN</t>
  </si>
  <si>
    <t>1617 Boylston AVE</t>
  </si>
  <si>
    <t>Change use to eating &amp; drinking establishment, and construct substantial alterations for tenant improvements of restaurant and office spaces throughout existing commercial structure, occupy per plan</t>
  </si>
  <si>
    <t>6776731-CN</t>
  </si>
  <si>
    <t>1900 5TH AVE</t>
  </si>
  <si>
    <t>Construct alterations to existing nonresidential building (Westin Hotel) at roof of 7th floor, per plan. Mechanical included.</t>
  </si>
  <si>
    <t>6787075-CN</t>
  </si>
  <si>
    <t>2031 3RD AVE</t>
  </si>
  <si>
    <t>Construct initial tenant improvements in a mix-used building on floors 1,2,12-36, per plan. Mechanical included</t>
  </si>
  <si>
    <t>6789715-CN</t>
  </si>
  <si>
    <t>302 NE NORTHGATE WAY</t>
  </si>
  <si>
    <t>Construct tenant improvements in a commercial building for Target, per plan.</t>
  </si>
  <si>
    <t>6794434-CN</t>
  </si>
  <si>
    <t>Construct initial tenant improvements for cafe &amp; retail space on ground level (L1) of existing mixed-use structure, to M-Retail, occupy per plan</t>
  </si>
  <si>
    <t>6801694-CN</t>
  </si>
  <si>
    <t>2201 6TH AVE</t>
  </si>
  <si>
    <t>Construct alterations related to decommissioning of minor telecommunications facility [Verizon] in commercial building, per plan. Mechanical included.</t>
  </si>
  <si>
    <t>6809642-CN</t>
  </si>
  <si>
    <t>900 N 34TH ST</t>
  </si>
  <si>
    <t>Construct initial tenant improvement to mixed use building on level 5, occupy per plan</t>
  </si>
  <si>
    <t>6826643-CN</t>
  </si>
  <si>
    <t>11545 15th AVE NE</t>
  </si>
  <si>
    <t>Interior alterations to commercial space, subject to field inspection, STFI.</t>
  </si>
  <si>
    <t>Construction Permit-Industrial-Add/Alt</t>
  </si>
  <si>
    <t>6791906-CN</t>
  </si>
  <si>
    <t>1135 S WEBSTER ST</t>
  </si>
  <si>
    <t>Construct alterations to build a testing chamber within industrial building [BOEING], per plan. Mechanical included.</t>
  </si>
  <si>
    <t>Construction Permit-Institutional-Add/Alt</t>
  </si>
  <si>
    <t>6691887-CN</t>
  </si>
  <si>
    <t>1608 4TH AVE W</t>
  </si>
  <si>
    <t>Construct substantial alterations to the URM historic registered building for a multi-family building, occupy per plans</t>
  </si>
  <si>
    <t>6766951-CN</t>
  </si>
  <si>
    <t>8701 GREENWOOD AVE N</t>
  </si>
  <si>
    <t>Change use from retail to institution and construct substantial alterations and site work for Kiddie Academy, and occupy, per plan.</t>
  </si>
  <si>
    <t>6802435-CN</t>
  </si>
  <si>
    <t>9018 24TH AVE NW</t>
  </si>
  <si>
    <t>Construct alterations including Voluntary seismic retrofit for institutional building [NORTH BEACH ELEMENTARY], per plan. Mechanical included.</t>
  </si>
  <si>
    <t>6819462-CN</t>
  </si>
  <si>
    <t>2001 E YESLER WAY</t>
  </si>
  <si>
    <t>Construct alterations to existing multifamily building to replace the existing roofing with composition shingles, and to remove and replace all siding, windows and doors, subject to field inspection (STFI).</t>
  </si>
  <si>
    <t>6677103-CN</t>
  </si>
  <si>
    <t>4741 18TH AVE NE</t>
  </si>
  <si>
    <t>Establish use as apartments, construct boarding house structures, and occupy per plan.</t>
  </si>
  <si>
    <t>6532922-CN</t>
  </si>
  <si>
    <t>2505 BEACON AVE S</t>
  </si>
  <si>
    <t>Construct new mixed-use residential building, occupy per plan.</t>
  </si>
  <si>
    <t>6591872-CN</t>
  </si>
  <si>
    <t>7880 M L KING JR WAY S</t>
  </si>
  <si>
    <t>Establish use as rowhouse and construct a townhouse building, per plans.</t>
  </si>
  <si>
    <t>6668658-CN</t>
  </si>
  <si>
    <t>4807 41ST AVE SW</t>
  </si>
  <si>
    <t>Construction of apartment building with small efficiency dwelling units and occupy, per plan.</t>
  </si>
  <si>
    <t>6685763-CN</t>
  </si>
  <si>
    <t>9314 RENTON AVE S</t>
  </si>
  <si>
    <t>Establish use as row house and construct a townhouse structure, per plan.</t>
  </si>
  <si>
    <t>6687971-CN</t>
  </si>
  <si>
    <t>7006 GREENWOOD AVE N</t>
  </si>
  <si>
    <t>Construct mixed-use apartment building, occupy per plan.</t>
  </si>
  <si>
    <t>6690964-CN</t>
  </si>
  <si>
    <t>9719 GREENWOOD AVE N</t>
  </si>
  <si>
    <t>Construct east new live/work and townhouse building (Bldg 1), occupy per plan. [Establish use and Construct new live/work and new townhouse structures, occupy per plan. Review and processing for two construction records under 6690964-CN.]</t>
  </si>
  <si>
    <t>6700814-CN</t>
  </si>
  <si>
    <t>4802 DAYTON AVE N</t>
  </si>
  <si>
    <t>Establish use as rowhouse and construct new townhouse building, per plan.</t>
  </si>
  <si>
    <t>6717672-CN</t>
  </si>
  <si>
    <t>5228 15TH AVE NE</t>
  </si>
  <si>
    <t>Establish use as residential, construct a multifamily building and occupy, per plans.</t>
  </si>
  <si>
    <t>6721992-CN</t>
  </si>
  <si>
    <t>1215 E FIR ST</t>
  </si>
  <si>
    <t>Construct a SHA mixed-use building, occupy per plans.</t>
  </si>
  <si>
    <t>6722043-CN</t>
  </si>
  <si>
    <t>172 GALER ST</t>
  </si>
  <si>
    <t>Construct South townhouse building (Bldg 1), per plan. (Establish use as and construct 1 new townhouse and 1 new duplex, per plan.  Review &amp; process for 2 records under permit # 6722043-CN).</t>
  </si>
  <si>
    <t>6724308-CN</t>
  </si>
  <si>
    <t>7146 44TH AVE S</t>
  </si>
  <si>
    <t>Construct townhouse (north building 'A'), per plan. (Establish use as and construct 2 townhouses and a duplex reviewed and processed for 3 records under 6724308-CN)</t>
  </si>
  <si>
    <t>6728703-CN</t>
  </si>
  <si>
    <t>8039 MARY AVE NW</t>
  </si>
  <si>
    <t>Establish use and construct east townhouse building. [Establish use and Construct townhouses, per plan. Review and processing for (2) construction records under 6728703-CN.]</t>
  </si>
  <si>
    <t>6735906-CN</t>
  </si>
  <si>
    <t>1641 22ND AVE</t>
  </si>
  <si>
    <t>Construct east townhouse building. [Establish use as rowhouses and townhouses and Construct townhouses, per plan. Review and processing for (2) construction records under 6735906-CN.]</t>
  </si>
  <si>
    <t>6736602-CN</t>
  </si>
  <si>
    <t>1414 E CHERRY ST</t>
  </si>
  <si>
    <t>Establish use as townhouse and construct a multifamily building, occupy per plan.</t>
  </si>
  <si>
    <t>6737936-CN</t>
  </si>
  <si>
    <t>8348 13TH AVE NW</t>
  </si>
  <si>
    <t>6741174-CN</t>
  </si>
  <si>
    <t>9721 GREENWOOD AVE N</t>
  </si>
  <si>
    <t>Construct new west townhouses (Bldg 2), occupy per plan. [Establish use and Construct new live/work and new townhouse structures, occupy per plan. Review and processing for two construction records under 6690964-CN.]</t>
  </si>
  <si>
    <t>6742508-CN</t>
  </si>
  <si>
    <t>9202 MARY AVE NW</t>
  </si>
  <si>
    <t>Construct West rowhouse building, per plan (Establish use as rowhouse and construct 4 townhouse buildings with surface parking. Review and process for 4 record numbers under 6742508-CN)</t>
  </si>
  <si>
    <t>6747742-CN</t>
  </si>
  <si>
    <t>2818 15TH AVE S</t>
  </si>
  <si>
    <t>Construct West townhouse building, per plan (Establish use as and construct (2) townhouse buildings, review and process for 2 CN records under 6747742-CN)</t>
  </si>
  <si>
    <t>6750692-CN</t>
  </si>
  <si>
    <t>1030 NE 70TH ST</t>
  </si>
  <si>
    <t>Establish use as rowhouse and construct new townhouse structure, per plan.</t>
  </si>
  <si>
    <t>6758143-CN</t>
  </si>
  <si>
    <t>7160 44TH AVE S</t>
  </si>
  <si>
    <t>Construct duplex (middle building "B"), and occupy per plan. (Establish use as and construct 2 townhouses and a duplex reviewed and processed for 3 records under 6724308-CN)</t>
  </si>
  <si>
    <t>6758144-CN</t>
  </si>
  <si>
    <t>7168 44TH AVE S</t>
  </si>
  <si>
    <t>Construct townhouse (south building "C"), per plan. (Establish use as and construct 2 townhouses and a duplex reviewed and processed for 3 records under 6724308-CN)</t>
  </si>
  <si>
    <t>6767384-CN</t>
  </si>
  <si>
    <t>8014 16TH AVE NW</t>
  </si>
  <si>
    <t>Construct east Townhouse building. [Establish use as and construct a two-family dwelling and townhouse building, per plan. Review and processing for (2) construction records under 6731124-CN.]</t>
  </si>
  <si>
    <t>6770691-CN</t>
  </si>
  <si>
    <t>1505 2nd AVE N</t>
  </si>
  <si>
    <t>Construct North duplex building (Bldg 2), per plan. (Establish use as and construct 1 new townhouse and 1 new duplex, per plan.  Review &amp; process for 2 records under permit # 6722043-CN).</t>
  </si>
  <si>
    <t>6771315-CN</t>
  </si>
  <si>
    <t>7025 15TH AVE NW</t>
  </si>
  <si>
    <t>Construct west townhouse, per plan (Establish use as commercial and townhouse, and construct west townhouse and east building with (2) residential units over commercial units/ review and process for 2 AP's under # 6771315).</t>
  </si>
  <si>
    <t>6771879-CN</t>
  </si>
  <si>
    <t>5259 BROOKLYN AVE NE</t>
  </si>
  <si>
    <t>Establish use as townhouses and construct 3-unit townhouse, per plans.</t>
  </si>
  <si>
    <t>6774660-CN</t>
  </si>
  <si>
    <t>9212 ROOSEVELT WAY NE</t>
  </si>
  <si>
    <t>Construct East townhouse building. [Establish use as rowhouses and townhouses and construct townhouses, per plan. Review and processing for 2-CN's under 6743753. PASV completed under 013179-18PA.)</t>
  </si>
  <si>
    <t>6778474-CN</t>
  </si>
  <si>
    <t>1647 22ND AVE</t>
  </si>
  <si>
    <t>Construct west townhouse building. [Establish use as rowhouses and townhouses and Construct townhouses, per plan. Review and processing for (2) construction records under 6735906-CN.]</t>
  </si>
  <si>
    <t>6778944-CN</t>
  </si>
  <si>
    <t>919 NW 56TH ST</t>
  </si>
  <si>
    <t>Establish use as and construct townhouse structure, per plan.</t>
  </si>
  <si>
    <t>6779959-CN</t>
  </si>
  <si>
    <t>1414 NW 92ND ST</t>
  </si>
  <si>
    <t>Construct Middle West rowhouse building, per plan (Establish use as rowhouse and construct 4 townhouse buildings with surface parking. Review and process for 4 record numbers under 6742508-CN)</t>
  </si>
  <si>
    <t>6779962-CN</t>
  </si>
  <si>
    <t>1402 NW 92ND ST</t>
  </si>
  <si>
    <t>Construct Middle East rowhouse building, per plan (Establish use as rowhouse and construct 4 townhouse buildings with surface parking. Review and process for 4 record numbers under 6742508-CN)</t>
  </si>
  <si>
    <t>6779963-CN</t>
  </si>
  <si>
    <t>9203 14TH AVE NW</t>
  </si>
  <si>
    <t>Construct East rowhouse building, per plan (Establish use as rowhouse and construct 4 townhouse buildings with surface parking. Review and process for 4 record numbers under 6742508-CN)</t>
  </si>
  <si>
    <t>6782016-CN</t>
  </si>
  <si>
    <t>2814 15TH AVE S</t>
  </si>
  <si>
    <t>Construct East townhouse building, per plan (Establish use as and construct (2) townhouse buildings, review and process for 2 CN records under 6747742-CN)</t>
  </si>
  <si>
    <t>6782941-CN</t>
  </si>
  <si>
    <t>6052 41ST AVE SW</t>
  </si>
  <si>
    <t>Establish use as and construct 4 unit townhouse, per plan. Existing single-family residence to remain.</t>
  </si>
  <si>
    <t>6791101-CN</t>
  </si>
  <si>
    <t>4134 MIDVALE AVE N</t>
  </si>
  <si>
    <t>6798423-CN</t>
  </si>
  <si>
    <t>7717 MARY AVE NW</t>
  </si>
  <si>
    <t>Establish use as townhouses and construct a townhouse building per plan.</t>
  </si>
  <si>
    <t>6792444-CN</t>
  </si>
  <si>
    <t>5864 SEWARD PARK AVE S</t>
  </si>
  <si>
    <t>Construct substantial alterations and deck addition to single family residence, per plan.</t>
  </si>
  <si>
    <t>6819711-CN</t>
  </si>
  <si>
    <t>4604 S BRADFORD ST</t>
  </si>
  <si>
    <t>Construct interior alterations to existing single family residence, subject to field inspection (STFI).</t>
  </si>
  <si>
    <t>6826976-CN</t>
  </si>
  <si>
    <t>3700 CASCADIA AVE S</t>
  </si>
  <si>
    <t>Construct alterations throughout existing single-family residence, subject to field inspection (STFI)</t>
  </si>
  <si>
    <t>6801650-CN</t>
  </si>
  <si>
    <t>6212 7TH AVE NW</t>
  </si>
  <si>
    <t>Establish use and Construct single-family residence with attached accessory dwelling unit [AADU] and detached accessory dwelling unit [DADU], per plan.</t>
  </si>
  <si>
    <t>6679473-CN</t>
  </si>
  <si>
    <t>4314 BAGLEY AVE N</t>
  </si>
  <si>
    <t>Establish use as and construct a single-family residence with attached garage, per plans</t>
  </si>
  <si>
    <t>6700677-CN</t>
  </si>
  <si>
    <t>5606 BEACH DR SW</t>
  </si>
  <si>
    <t>Establish use as and construct new single family residence with ADU (attached accessory dwelling unit), per plan.</t>
  </si>
  <si>
    <t>6740619-CN</t>
  </si>
  <si>
    <t>5411 RENTON AVE S</t>
  </si>
  <si>
    <t>Establish use as and construct new single-family residence with attached accessory dwelling unit (AADU) on vacant lot, per plan.</t>
  </si>
  <si>
    <t>6757073-CN</t>
  </si>
  <si>
    <t>7721 38TH AVE NE</t>
  </si>
  <si>
    <t>Establish use as and construct a single-family residence, per plans</t>
  </si>
  <si>
    <t>6766281-CN</t>
  </si>
  <si>
    <t>4841 51ST AVE SW</t>
  </si>
  <si>
    <t>Establish use as and construct new single family residence, per plan.</t>
  </si>
  <si>
    <t>6771116-CN</t>
  </si>
  <si>
    <t>8615 23RD AVE NE</t>
  </si>
  <si>
    <t>Construct West duplex, per plan. (Establish use as duplex and single-family residence and construct same. Review and process with two record numbers under 6771116-CN)</t>
  </si>
  <si>
    <t>6772804-CN</t>
  </si>
  <si>
    <t>8422 24TH AVE SW</t>
  </si>
  <si>
    <t>Establish use as townhouse and construct new duplex, existing deck to be partially removed, per plan.</t>
  </si>
  <si>
    <t>6777627-CN</t>
  </si>
  <si>
    <t>1923 3RD AVE N</t>
  </si>
  <si>
    <t>6778386-CN</t>
  </si>
  <si>
    <t>12119 12TH AVE NW</t>
  </si>
  <si>
    <t>6778460-CN</t>
  </si>
  <si>
    <t>12115 12TH AVE NW</t>
  </si>
  <si>
    <t>6787009-CN</t>
  </si>
  <si>
    <t>2531 S WILLOW ST</t>
  </si>
  <si>
    <t>Establish use and Construct single-family residence with attached accessory dwelling unit [AADU], per plan.</t>
  </si>
  <si>
    <t>6788587-CN</t>
  </si>
  <si>
    <t>4047 NE 56TH ST</t>
  </si>
  <si>
    <t>Establish use as and construct a single-family residence with a detached accessory dwelling unit, per plan.</t>
  </si>
  <si>
    <t>6788592-CN</t>
  </si>
  <si>
    <t>3502 W EMERSON ST</t>
  </si>
  <si>
    <t>Establish use as and construct single-family residence w/ attached accessory dwelling unit (AADU) and detached accessory dwelling unit (DADU), per plan</t>
  </si>
  <si>
    <t>6789651-CN</t>
  </si>
  <si>
    <t>7746 31ST AVE NW</t>
  </si>
  <si>
    <t>Establish use as and construct a single family residence with attached accessory dwelling unit (AADU) and detached accessory dwelling unit (DADU), per plan.</t>
  </si>
  <si>
    <t>6791134-CN</t>
  </si>
  <si>
    <t>1511 NW 64TH ST</t>
  </si>
  <si>
    <t>Establish use as townhouse and construct duplex, per plan.</t>
  </si>
  <si>
    <t>6791595-CN</t>
  </si>
  <si>
    <t>3922 SUNNYSIDE AVE N</t>
  </si>
  <si>
    <t>Establish use as and construct single-family residence w/ detached accessory dwelling unit (DADU), per plan</t>
  </si>
  <si>
    <t>6792804-CN</t>
  </si>
  <si>
    <t>144 28TH AVE</t>
  </si>
  <si>
    <t>6793169-CN</t>
  </si>
  <si>
    <t>414 18TH AVE E</t>
  </si>
  <si>
    <t>Establish use as townhouses and construct duplex, per plan.</t>
  </si>
  <si>
    <t>6795605-CN</t>
  </si>
  <si>
    <t>1509 NW 64TH ST</t>
  </si>
  <si>
    <t>Establish use as rowhouse and construct duplex, per plan.</t>
  </si>
  <si>
    <t>6795865-CN</t>
  </si>
  <si>
    <t>2423 5TH AVE W</t>
  </si>
  <si>
    <t>Establish use as and construct single-family residence  &amp; detached accessory dwelling unit (DADU), per plan</t>
  </si>
  <si>
    <t>6796684-CN</t>
  </si>
  <si>
    <t>7051 26TH AVE NE</t>
  </si>
  <si>
    <t>Establish use as and construct a single-family residence, an attached accessory dwelling unit and a detached accessory dwelling unit, per plans</t>
  </si>
  <si>
    <t>6803101-CN</t>
  </si>
  <si>
    <t>6551 CHAPIN PL N</t>
  </si>
  <si>
    <t>6803955-CN</t>
  </si>
  <si>
    <t>6547 CHAPIN PL N</t>
  </si>
  <si>
    <t>6804934-CN</t>
  </si>
  <si>
    <t>1136 N 83RD ST</t>
  </si>
  <si>
    <t>Establish use as and construct new single family residence with attached accessory dwelling unit (AADU) and detached accessory dwelling unit (DADU), per plan.</t>
  </si>
  <si>
    <t>6808676-CN</t>
  </si>
  <si>
    <t>3606 32ND AVE W</t>
  </si>
  <si>
    <t>6794116-ME</t>
  </si>
  <si>
    <t>118 BROADWAY E</t>
  </si>
  <si>
    <t>Tenant improvement for grocery retail within new building. Scope of work includes VRF system, dedicated outdoor air system in retail and office spaces, and exhaust systems in kitchen spaces. See also related construction permit #6751507-CN.</t>
  </si>
  <si>
    <t>6795006-ME</t>
  </si>
  <si>
    <t>401 NE NORTHGATE WAY</t>
  </si>
  <si>
    <t>Install ice rink hydronic piping, per plans.</t>
  </si>
  <si>
    <t>6807343-ME</t>
  </si>
  <si>
    <t>1201 3RD AVE</t>
  </si>
  <si>
    <t>Replace chillers and pumps on parking level 2. Replace booster pumps on 33rd floor, per plan.</t>
  </si>
  <si>
    <t>6815070-ME</t>
  </si>
  <si>
    <t>110 10TH AVE S</t>
  </si>
  <si>
    <t>HVAC installation in new multifamily construction per plans.</t>
  </si>
  <si>
    <t>Construction Permit-Industrial-Add/Alt Total</t>
  </si>
  <si>
    <t>Construction Permit-Institutional-Add/Alt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</si>
</sst>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109"/>
  <sheetViews>
    <sheetView tabSelected="1" zoomScaleNormal="100" workbookViewId="0"/>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2021</v>
      </c>
    </row>
    <row r="5" spans="1:8" x14ac:dyDescent="0.35">
      <c r="A5" s="1" t="s">
        <v>35</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36</v>
      </c>
      <c r="C8" t="s">
        <v>14</v>
      </c>
      <c r="D8" t="s">
        <v>37</v>
      </c>
      <c r="E8" t="s">
        <v>38</v>
      </c>
      <c r="F8" s="2">
        <v>2500000</v>
      </c>
    </row>
    <row r="9" spans="1:8" outlineLevel="2" x14ac:dyDescent="0.35">
      <c r="A9" t="s">
        <v>11</v>
      </c>
      <c r="B9" t="s">
        <v>39</v>
      </c>
      <c r="C9" t="s">
        <v>14</v>
      </c>
      <c r="D9" t="s">
        <v>40</v>
      </c>
      <c r="E9" t="s">
        <v>41</v>
      </c>
      <c r="F9" s="2">
        <v>675000</v>
      </c>
    </row>
    <row r="10" spans="1:8" outlineLevel="2" x14ac:dyDescent="0.35">
      <c r="A10" t="s">
        <v>11</v>
      </c>
      <c r="B10" t="s">
        <v>42</v>
      </c>
      <c r="C10" t="s">
        <v>14</v>
      </c>
      <c r="D10" t="s">
        <v>43</v>
      </c>
      <c r="E10" t="s">
        <v>44</v>
      </c>
      <c r="F10" s="2">
        <v>599000</v>
      </c>
    </row>
    <row r="11" spans="1:8" outlineLevel="2" x14ac:dyDescent="0.35">
      <c r="A11" t="s">
        <v>11</v>
      </c>
      <c r="B11" t="s">
        <v>45</v>
      </c>
      <c r="C11" t="s">
        <v>14</v>
      </c>
      <c r="D11" t="s">
        <v>46</v>
      </c>
      <c r="E11" t="s">
        <v>47</v>
      </c>
      <c r="F11" s="2">
        <v>600000</v>
      </c>
    </row>
    <row r="12" spans="1:8" outlineLevel="2" x14ac:dyDescent="0.35">
      <c r="A12" t="s">
        <v>11</v>
      </c>
      <c r="B12" t="s">
        <v>48</v>
      </c>
      <c r="C12" t="s">
        <v>14</v>
      </c>
      <c r="D12" t="s">
        <v>49</v>
      </c>
      <c r="E12" t="s">
        <v>50</v>
      </c>
      <c r="F12" s="2">
        <v>1083497</v>
      </c>
    </row>
    <row r="13" spans="1:8" outlineLevel="2" x14ac:dyDescent="0.35">
      <c r="A13" t="s">
        <v>11</v>
      </c>
      <c r="B13" t="s">
        <v>51</v>
      </c>
      <c r="C13" t="s">
        <v>14</v>
      </c>
      <c r="D13" t="s">
        <v>49</v>
      </c>
      <c r="E13" t="s">
        <v>52</v>
      </c>
      <c r="F13" s="2">
        <v>785813</v>
      </c>
    </row>
    <row r="14" spans="1:8" outlineLevel="2" x14ac:dyDescent="0.35">
      <c r="A14" t="s">
        <v>11</v>
      </c>
      <c r="B14" t="s">
        <v>53</v>
      </c>
      <c r="C14" t="s">
        <v>14</v>
      </c>
      <c r="D14" t="s">
        <v>29</v>
      </c>
      <c r="E14" t="s">
        <v>54</v>
      </c>
      <c r="F14" s="2">
        <v>1000000</v>
      </c>
    </row>
    <row r="15" spans="1:8" outlineLevel="1" x14ac:dyDescent="0.35">
      <c r="A15" s="1" t="s">
        <v>21</v>
      </c>
      <c r="F15" s="2">
        <f>SUBTOTAL(9,F8:F14)</f>
        <v>7243310</v>
      </c>
      <c r="G15" s="2">
        <f>SUBTOTAL(9,G8:G14)</f>
        <v>0</v>
      </c>
      <c r="H15" s="2">
        <f>SUBTOTAL(9,H8:H14)</f>
        <v>0</v>
      </c>
    </row>
    <row r="16" spans="1:8" outlineLevel="2" x14ac:dyDescent="0.35">
      <c r="A16" t="s">
        <v>13</v>
      </c>
      <c r="B16" t="s">
        <v>55</v>
      </c>
      <c r="C16" t="s">
        <v>14</v>
      </c>
      <c r="D16" t="s">
        <v>56</v>
      </c>
      <c r="E16" t="s">
        <v>57</v>
      </c>
      <c r="F16" s="2">
        <v>700000</v>
      </c>
      <c r="G16" s="2">
        <v>0</v>
      </c>
      <c r="H16" s="2">
        <v>0</v>
      </c>
    </row>
    <row r="17" spans="1:8" outlineLevel="2" x14ac:dyDescent="0.35">
      <c r="A17" t="s">
        <v>13</v>
      </c>
      <c r="B17" t="s">
        <v>58</v>
      </c>
      <c r="C17" t="s">
        <v>12</v>
      </c>
      <c r="D17" t="s">
        <v>33</v>
      </c>
      <c r="E17" t="s">
        <v>59</v>
      </c>
      <c r="F17" s="2">
        <v>11938980</v>
      </c>
      <c r="G17" s="2">
        <v>0</v>
      </c>
      <c r="H17" s="2">
        <v>0</v>
      </c>
    </row>
    <row r="18" spans="1:8" outlineLevel="2" x14ac:dyDescent="0.35">
      <c r="A18" t="s">
        <v>13</v>
      </c>
      <c r="B18" t="s">
        <v>60</v>
      </c>
      <c r="C18" t="s">
        <v>12</v>
      </c>
      <c r="D18" t="s">
        <v>28</v>
      </c>
      <c r="E18" t="s">
        <v>61</v>
      </c>
      <c r="F18" s="2">
        <v>27471507</v>
      </c>
      <c r="G18" s="2">
        <v>0</v>
      </c>
      <c r="H18" s="2">
        <v>0</v>
      </c>
    </row>
    <row r="19" spans="1:8" outlineLevel="2" x14ac:dyDescent="0.35">
      <c r="A19" t="s">
        <v>13</v>
      </c>
      <c r="B19" t="s">
        <v>62</v>
      </c>
      <c r="C19" t="s">
        <v>12</v>
      </c>
      <c r="D19" t="s">
        <v>63</v>
      </c>
      <c r="E19" t="s">
        <v>64</v>
      </c>
      <c r="F19" s="2">
        <v>986698</v>
      </c>
      <c r="G19" s="2">
        <v>0</v>
      </c>
      <c r="H19" s="2">
        <v>0</v>
      </c>
    </row>
    <row r="20" spans="1:8" outlineLevel="2" x14ac:dyDescent="0.35">
      <c r="A20" t="s">
        <v>13</v>
      </c>
      <c r="B20" t="s">
        <v>65</v>
      </c>
      <c r="C20" t="s">
        <v>14</v>
      </c>
      <c r="D20" t="s">
        <v>66</v>
      </c>
      <c r="E20" t="s">
        <v>67</v>
      </c>
      <c r="F20" s="2">
        <v>1000000</v>
      </c>
      <c r="G20" s="2">
        <v>0</v>
      </c>
      <c r="H20" s="2">
        <v>0</v>
      </c>
    </row>
    <row r="21" spans="1:8" outlineLevel="2" x14ac:dyDescent="0.35">
      <c r="A21" t="s">
        <v>13</v>
      </c>
      <c r="B21" t="s">
        <v>68</v>
      </c>
      <c r="C21" t="s">
        <v>12</v>
      </c>
      <c r="D21" t="s">
        <v>69</v>
      </c>
      <c r="E21" t="s">
        <v>70</v>
      </c>
      <c r="F21" s="2">
        <v>24080065</v>
      </c>
      <c r="G21" s="2">
        <v>0</v>
      </c>
      <c r="H21" s="2">
        <v>0</v>
      </c>
    </row>
    <row r="22" spans="1:8" outlineLevel="2" x14ac:dyDescent="0.35">
      <c r="A22" t="s">
        <v>13</v>
      </c>
      <c r="B22" t="s">
        <v>71</v>
      </c>
      <c r="C22" t="s">
        <v>12</v>
      </c>
      <c r="D22" t="s">
        <v>72</v>
      </c>
      <c r="E22" t="s">
        <v>73</v>
      </c>
      <c r="F22" s="2">
        <v>3458348</v>
      </c>
      <c r="G22" s="2">
        <v>0</v>
      </c>
      <c r="H22" s="2">
        <v>0</v>
      </c>
    </row>
    <row r="23" spans="1:8" outlineLevel="2" x14ac:dyDescent="0.35">
      <c r="A23" t="s">
        <v>13</v>
      </c>
      <c r="B23" t="s">
        <v>74</v>
      </c>
      <c r="C23" t="s">
        <v>14</v>
      </c>
      <c r="D23" t="s">
        <v>40</v>
      </c>
      <c r="E23" t="s">
        <v>75</v>
      </c>
      <c r="F23" s="2">
        <v>540000</v>
      </c>
      <c r="G23" s="2">
        <v>0</v>
      </c>
      <c r="H23" s="2">
        <v>0</v>
      </c>
    </row>
    <row r="24" spans="1:8" outlineLevel="2" x14ac:dyDescent="0.35">
      <c r="A24" t="s">
        <v>13</v>
      </c>
      <c r="B24" t="s">
        <v>76</v>
      </c>
      <c r="C24" t="s">
        <v>12</v>
      </c>
      <c r="D24" t="s">
        <v>77</v>
      </c>
      <c r="E24" t="s">
        <v>78</v>
      </c>
      <c r="F24" s="2">
        <v>1758105</v>
      </c>
      <c r="G24" s="2">
        <v>0</v>
      </c>
      <c r="H24" s="2">
        <v>0</v>
      </c>
    </row>
    <row r="25" spans="1:8" outlineLevel="2" x14ac:dyDescent="0.35">
      <c r="A25" t="s">
        <v>13</v>
      </c>
      <c r="B25" t="s">
        <v>79</v>
      </c>
      <c r="C25" t="s">
        <v>14</v>
      </c>
      <c r="D25" t="s">
        <v>80</v>
      </c>
      <c r="E25" t="s">
        <v>81</v>
      </c>
      <c r="F25" s="2">
        <v>2832600</v>
      </c>
      <c r="G25" s="2">
        <v>0</v>
      </c>
      <c r="H25" s="2">
        <v>0</v>
      </c>
    </row>
    <row r="26" spans="1:8" outlineLevel="2" x14ac:dyDescent="0.35">
      <c r="A26" t="s">
        <v>13</v>
      </c>
      <c r="B26" t="s">
        <v>82</v>
      </c>
      <c r="C26" t="s">
        <v>20</v>
      </c>
      <c r="D26" t="s">
        <v>83</v>
      </c>
      <c r="E26" t="s">
        <v>84</v>
      </c>
      <c r="F26" s="2">
        <v>500000</v>
      </c>
    </row>
    <row r="27" spans="1:8" outlineLevel="1" x14ac:dyDescent="0.35">
      <c r="A27" s="1" t="s">
        <v>22</v>
      </c>
      <c r="F27" s="2">
        <f>SUBTOTAL(9,F16:F26)</f>
        <v>75266303</v>
      </c>
      <c r="G27" s="2">
        <f>SUBTOTAL(9,G16:G26)</f>
        <v>0</v>
      </c>
      <c r="H27" s="2">
        <f>SUBTOTAL(9,H16:H26)</f>
        <v>0</v>
      </c>
    </row>
    <row r="28" spans="1:8" outlineLevel="2" x14ac:dyDescent="0.35">
      <c r="A28" t="s">
        <v>85</v>
      </c>
      <c r="B28" t="s">
        <v>86</v>
      </c>
      <c r="C28" t="s">
        <v>12</v>
      </c>
      <c r="D28" t="s">
        <v>87</v>
      </c>
      <c r="E28" t="s">
        <v>88</v>
      </c>
      <c r="F28" s="2">
        <v>2600000</v>
      </c>
      <c r="G28" s="2">
        <v>0</v>
      </c>
      <c r="H28" s="2">
        <v>0</v>
      </c>
    </row>
    <row r="29" spans="1:8" outlineLevel="1" x14ac:dyDescent="0.35">
      <c r="A29" s="1" t="s">
        <v>300</v>
      </c>
      <c r="F29" s="2">
        <f>SUBTOTAL(9,F28:F28)</f>
        <v>2600000</v>
      </c>
      <c r="G29" s="2">
        <f>SUBTOTAL(9,G28:G28)</f>
        <v>0</v>
      </c>
      <c r="H29" s="2">
        <f>SUBTOTAL(9,H28:H28)</f>
        <v>0</v>
      </c>
    </row>
    <row r="30" spans="1:8" outlineLevel="2" x14ac:dyDescent="0.35">
      <c r="A30" t="s">
        <v>89</v>
      </c>
      <c r="B30" t="s">
        <v>90</v>
      </c>
      <c r="C30" t="s">
        <v>12</v>
      </c>
      <c r="D30" t="s">
        <v>91</v>
      </c>
      <c r="E30" t="s">
        <v>92</v>
      </c>
      <c r="F30" s="2">
        <v>500000</v>
      </c>
      <c r="G30" s="2">
        <v>1</v>
      </c>
      <c r="H30" s="2">
        <v>0</v>
      </c>
    </row>
    <row r="31" spans="1:8" outlineLevel="2" x14ac:dyDescent="0.35">
      <c r="A31" t="s">
        <v>89</v>
      </c>
      <c r="B31" t="s">
        <v>93</v>
      </c>
      <c r="C31" t="s">
        <v>12</v>
      </c>
      <c r="D31" t="s">
        <v>94</v>
      </c>
      <c r="E31" t="s">
        <v>95</v>
      </c>
      <c r="F31" s="2">
        <v>1530000</v>
      </c>
      <c r="G31" s="2">
        <v>0</v>
      </c>
      <c r="H31" s="2">
        <v>0</v>
      </c>
    </row>
    <row r="32" spans="1:8" outlineLevel="2" x14ac:dyDescent="0.35">
      <c r="A32" t="s">
        <v>89</v>
      </c>
      <c r="B32" t="s">
        <v>96</v>
      </c>
      <c r="C32" t="s">
        <v>12</v>
      </c>
      <c r="D32" t="s">
        <v>97</v>
      </c>
      <c r="E32" t="s">
        <v>98</v>
      </c>
      <c r="F32" s="2">
        <v>2200000</v>
      </c>
      <c r="G32" s="2">
        <v>0</v>
      </c>
      <c r="H32" s="2">
        <v>0</v>
      </c>
    </row>
    <row r="33" spans="1:8" outlineLevel="1" x14ac:dyDescent="0.35">
      <c r="A33" s="1" t="s">
        <v>301</v>
      </c>
      <c r="F33" s="2">
        <f>SUBTOTAL(9,F30:F32)</f>
        <v>4230000</v>
      </c>
      <c r="G33" s="2">
        <f>SUBTOTAL(9,G30:G32)</f>
        <v>1</v>
      </c>
      <c r="H33" s="2">
        <f>SUBTOTAL(9,H30:H32)</f>
        <v>0</v>
      </c>
    </row>
    <row r="34" spans="1:8" outlineLevel="2" x14ac:dyDescent="0.35">
      <c r="A34" t="s">
        <v>16</v>
      </c>
      <c r="B34" t="s">
        <v>99</v>
      </c>
      <c r="C34" t="s">
        <v>20</v>
      </c>
      <c r="D34" t="s">
        <v>100</v>
      </c>
      <c r="E34" t="s">
        <v>101</v>
      </c>
      <c r="F34" s="2">
        <v>900000</v>
      </c>
    </row>
    <row r="35" spans="1:8" outlineLevel="1" x14ac:dyDescent="0.35">
      <c r="A35" s="1" t="s">
        <v>23</v>
      </c>
      <c r="F35" s="2">
        <f>SUBTOTAL(9,F34:F34)</f>
        <v>900000</v>
      </c>
      <c r="G35" s="2">
        <f>SUBTOTAL(9,G34:G34)</f>
        <v>0</v>
      </c>
      <c r="H35" s="2">
        <f>SUBTOTAL(9,H34:H34)</f>
        <v>0</v>
      </c>
    </row>
    <row r="36" spans="1:8" outlineLevel="2" x14ac:dyDescent="0.35">
      <c r="A36" t="s">
        <v>17</v>
      </c>
      <c r="B36" t="s">
        <v>102</v>
      </c>
      <c r="C36" t="s">
        <v>12</v>
      </c>
      <c r="D36" t="s">
        <v>103</v>
      </c>
      <c r="E36" t="s">
        <v>104</v>
      </c>
      <c r="F36" s="2">
        <v>1219727</v>
      </c>
      <c r="G36" s="2">
        <v>1</v>
      </c>
      <c r="H36" s="2">
        <v>0</v>
      </c>
    </row>
    <row r="37" spans="1:8" outlineLevel="2" x14ac:dyDescent="0.35">
      <c r="A37" t="s">
        <v>17</v>
      </c>
      <c r="B37" t="s">
        <v>105</v>
      </c>
      <c r="C37" t="s">
        <v>12</v>
      </c>
      <c r="D37" t="s">
        <v>106</v>
      </c>
      <c r="E37" t="s">
        <v>107</v>
      </c>
      <c r="F37" s="2">
        <v>10259963</v>
      </c>
      <c r="G37" s="2">
        <v>106</v>
      </c>
      <c r="H37" s="2">
        <v>0</v>
      </c>
    </row>
    <row r="38" spans="1:8" outlineLevel="2" x14ac:dyDescent="0.35">
      <c r="A38" t="s">
        <v>17</v>
      </c>
      <c r="B38" t="s">
        <v>108</v>
      </c>
      <c r="C38" t="s">
        <v>12</v>
      </c>
      <c r="D38" t="s">
        <v>109</v>
      </c>
      <c r="E38" t="s">
        <v>110</v>
      </c>
      <c r="F38" s="2">
        <v>770261</v>
      </c>
      <c r="G38" s="2">
        <v>4</v>
      </c>
      <c r="H38" s="2">
        <v>0</v>
      </c>
    </row>
    <row r="39" spans="1:8" outlineLevel="2" x14ac:dyDescent="0.35">
      <c r="A39" t="s">
        <v>17</v>
      </c>
      <c r="B39" t="s">
        <v>111</v>
      </c>
      <c r="C39" t="s">
        <v>12</v>
      </c>
      <c r="D39" t="s">
        <v>112</v>
      </c>
      <c r="E39" t="s">
        <v>113</v>
      </c>
      <c r="F39" s="2">
        <v>1263884</v>
      </c>
      <c r="G39" s="2">
        <v>22</v>
      </c>
      <c r="H39" s="2">
        <v>0</v>
      </c>
    </row>
    <row r="40" spans="1:8" outlineLevel="2" x14ac:dyDescent="0.35">
      <c r="A40" t="s">
        <v>17</v>
      </c>
      <c r="B40" t="s">
        <v>114</v>
      </c>
      <c r="C40" t="s">
        <v>12</v>
      </c>
      <c r="D40" t="s">
        <v>115</v>
      </c>
      <c r="E40" t="s">
        <v>116</v>
      </c>
      <c r="F40" s="2">
        <v>1162700</v>
      </c>
      <c r="G40" s="2">
        <v>7</v>
      </c>
      <c r="H40" s="2">
        <v>0</v>
      </c>
    </row>
    <row r="41" spans="1:8" outlineLevel="2" x14ac:dyDescent="0.35">
      <c r="A41" t="s">
        <v>17</v>
      </c>
      <c r="B41" t="s">
        <v>117</v>
      </c>
      <c r="C41" t="s">
        <v>12</v>
      </c>
      <c r="D41" t="s">
        <v>118</v>
      </c>
      <c r="E41" t="s">
        <v>119</v>
      </c>
      <c r="F41" s="2">
        <v>1963087</v>
      </c>
      <c r="G41" s="2">
        <v>25</v>
      </c>
      <c r="H41" s="2">
        <v>0</v>
      </c>
    </row>
    <row r="42" spans="1:8" outlineLevel="2" x14ac:dyDescent="0.35">
      <c r="A42" t="s">
        <v>17</v>
      </c>
      <c r="B42" t="s">
        <v>120</v>
      </c>
      <c r="C42" t="s">
        <v>12</v>
      </c>
      <c r="D42" t="s">
        <v>121</v>
      </c>
      <c r="E42" t="s">
        <v>122</v>
      </c>
      <c r="F42" s="2">
        <v>958653</v>
      </c>
      <c r="G42" s="2">
        <v>9</v>
      </c>
      <c r="H42" s="2">
        <v>0</v>
      </c>
    </row>
    <row r="43" spans="1:8" outlineLevel="2" x14ac:dyDescent="0.35">
      <c r="A43" t="s">
        <v>17</v>
      </c>
      <c r="B43" t="s">
        <v>123</v>
      </c>
      <c r="C43" t="s">
        <v>12</v>
      </c>
      <c r="D43" t="s">
        <v>124</v>
      </c>
      <c r="E43" t="s">
        <v>125</v>
      </c>
      <c r="F43" s="2">
        <v>1004557</v>
      </c>
      <c r="G43" s="2">
        <v>7</v>
      </c>
      <c r="H43" s="2">
        <v>1</v>
      </c>
    </row>
    <row r="44" spans="1:8" outlineLevel="2" x14ac:dyDescent="0.35">
      <c r="A44" t="s">
        <v>17</v>
      </c>
      <c r="B44" t="s">
        <v>126</v>
      </c>
      <c r="C44" t="s">
        <v>12</v>
      </c>
      <c r="D44" t="s">
        <v>127</v>
      </c>
      <c r="E44" t="s">
        <v>128</v>
      </c>
      <c r="F44" s="2">
        <v>3089918</v>
      </c>
      <c r="G44" s="2">
        <v>58</v>
      </c>
      <c r="H44" s="2">
        <v>0</v>
      </c>
    </row>
    <row r="45" spans="1:8" outlineLevel="2" x14ac:dyDescent="0.35">
      <c r="A45" t="s">
        <v>17</v>
      </c>
      <c r="B45" t="s">
        <v>129</v>
      </c>
      <c r="C45" t="s">
        <v>12</v>
      </c>
      <c r="D45" t="s">
        <v>130</v>
      </c>
      <c r="E45" t="s">
        <v>131</v>
      </c>
      <c r="F45" s="2">
        <v>23024446</v>
      </c>
      <c r="G45" s="2">
        <v>156</v>
      </c>
      <c r="H45" s="2">
        <v>0</v>
      </c>
    </row>
    <row r="46" spans="1:8" outlineLevel="2" x14ac:dyDescent="0.35">
      <c r="A46" t="s">
        <v>17</v>
      </c>
      <c r="B46" t="s">
        <v>132</v>
      </c>
      <c r="C46" t="s">
        <v>12</v>
      </c>
      <c r="D46" t="s">
        <v>133</v>
      </c>
      <c r="E46" t="s">
        <v>134</v>
      </c>
      <c r="F46" s="2">
        <v>947638</v>
      </c>
      <c r="G46" s="2">
        <v>4</v>
      </c>
      <c r="H46" s="2">
        <v>0</v>
      </c>
    </row>
    <row r="47" spans="1:8" outlineLevel="2" x14ac:dyDescent="0.35">
      <c r="A47" t="s">
        <v>17</v>
      </c>
      <c r="B47" t="s">
        <v>135</v>
      </c>
      <c r="C47" t="s">
        <v>12</v>
      </c>
      <c r="D47" t="s">
        <v>136</v>
      </c>
      <c r="E47" t="s">
        <v>137</v>
      </c>
      <c r="F47" s="2">
        <v>709171</v>
      </c>
      <c r="G47" s="2">
        <v>3</v>
      </c>
      <c r="H47" s="2">
        <v>0</v>
      </c>
    </row>
    <row r="48" spans="1:8" outlineLevel="2" x14ac:dyDescent="0.35">
      <c r="A48" t="s">
        <v>17</v>
      </c>
      <c r="B48" t="s">
        <v>138</v>
      </c>
      <c r="C48" t="s">
        <v>12</v>
      </c>
      <c r="D48" t="s">
        <v>139</v>
      </c>
      <c r="E48" t="s">
        <v>140</v>
      </c>
      <c r="F48" s="2">
        <v>781453</v>
      </c>
      <c r="G48" s="2">
        <v>8</v>
      </c>
      <c r="H48" s="2">
        <v>1</v>
      </c>
    </row>
    <row r="49" spans="1:8" outlineLevel="2" x14ac:dyDescent="0.35">
      <c r="A49" t="s">
        <v>17</v>
      </c>
      <c r="B49" t="s">
        <v>141</v>
      </c>
      <c r="C49" t="s">
        <v>12</v>
      </c>
      <c r="D49" t="s">
        <v>142</v>
      </c>
      <c r="E49" t="s">
        <v>143</v>
      </c>
      <c r="F49" s="2">
        <v>654493</v>
      </c>
      <c r="G49" s="2">
        <v>3</v>
      </c>
      <c r="H49" s="2">
        <v>0</v>
      </c>
    </row>
    <row r="50" spans="1:8" outlineLevel="2" x14ac:dyDescent="0.35">
      <c r="A50" t="s">
        <v>17</v>
      </c>
      <c r="B50" t="s">
        <v>144</v>
      </c>
      <c r="C50" t="s">
        <v>12</v>
      </c>
      <c r="D50" t="s">
        <v>145</v>
      </c>
      <c r="E50" t="s">
        <v>146</v>
      </c>
      <c r="F50" s="2">
        <v>1299601</v>
      </c>
      <c r="G50" s="2">
        <v>6</v>
      </c>
      <c r="H50" s="2">
        <v>0</v>
      </c>
    </row>
    <row r="51" spans="1:8" outlineLevel="2" x14ac:dyDescent="0.35">
      <c r="A51" t="s">
        <v>17</v>
      </c>
      <c r="B51" t="s">
        <v>147</v>
      </c>
      <c r="C51" t="s">
        <v>12</v>
      </c>
      <c r="D51" t="s">
        <v>148</v>
      </c>
      <c r="E51" t="s">
        <v>116</v>
      </c>
      <c r="F51" s="2">
        <v>1129303</v>
      </c>
      <c r="G51" s="2">
        <v>5</v>
      </c>
      <c r="H51" s="2">
        <v>0</v>
      </c>
    </row>
    <row r="52" spans="1:8" outlineLevel="2" x14ac:dyDescent="0.35">
      <c r="A52" t="s">
        <v>17</v>
      </c>
      <c r="B52" t="s">
        <v>149</v>
      </c>
      <c r="C52" t="s">
        <v>15</v>
      </c>
      <c r="D52" t="s">
        <v>150</v>
      </c>
      <c r="E52" t="s">
        <v>151</v>
      </c>
      <c r="F52" s="2">
        <v>1216489</v>
      </c>
      <c r="G52" s="2">
        <v>8</v>
      </c>
      <c r="H52" s="2">
        <v>0</v>
      </c>
    </row>
    <row r="53" spans="1:8" outlineLevel="2" x14ac:dyDescent="0.35">
      <c r="A53" t="s">
        <v>17</v>
      </c>
      <c r="B53" t="s">
        <v>152</v>
      </c>
      <c r="C53" t="s">
        <v>12</v>
      </c>
      <c r="D53" t="s">
        <v>153</v>
      </c>
      <c r="E53" t="s">
        <v>154</v>
      </c>
      <c r="F53" s="2">
        <v>685662</v>
      </c>
      <c r="G53" s="2">
        <v>20</v>
      </c>
      <c r="H53" s="2">
        <v>2</v>
      </c>
    </row>
    <row r="54" spans="1:8" outlineLevel="2" x14ac:dyDescent="0.35">
      <c r="A54" t="s">
        <v>17</v>
      </c>
      <c r="B54" t="s">
        <v>155</v>
      </c>
      <c r="C54" t="s">
        <v>12</v>
      </c>
      <c r="D54" t="s">
        <v>156</v>
      </c>
      <c r="E54" t="s">
        <v>157</v>
      </c>
      <c r="F54" s="2">
        <v>895038</v>
      </c>
      <c r="G54" s="2">
        <v>8</v>
      </c>
      <c r="H54" s="2">
        <v>1</v>
      </c>
    </row>
    <row r="55" spans="1:8" outlineLevel="2" x14ac:dyDescent="0.35">
      <c r="A55" t="s">
        <v>17</v>
      </c>
      <c r="B55" t="s">
        <v>158</v>
      </c>
      <c r="C55" t="s">
        <v>12</v>
      </c>
      <c r="D55" t="s">
        <v>159</v>
      </c>
      <c r="E55" t="s">
        <v>160</v>
      </c>
      <c r="F55" s="2">
        <v>622471</v>
      </c>
      <c r="G55" s="2">
        <v>3</v>
      </c>
      <c r="H55" s="2">
        <v>1</v>
      </c>
    </row>
    <row r="56" spans="1:8" outlineLevel="2" x14ac:dyDescent="0.35">
      <c r="A56" t="s">
        <v>17</v>
      </c>
      <c r="B56" t="s">
        <v>161</v>
      </c>
      <c r="C56" t="s">
        <v>15</v>
      </c>
      <c r="D56" t="s">
        <v>162</v>
      </c>
      <c r="E56" t="s">
        <v>163</v>
      </c>
      <c r="F56" s="2">
        <v>503374</v>
      </c>
      <c r="G56" s="2">
        <v>2</v>
      </c>
      <c r="H56" s="2">
        <v>0</v>
      </c>
    </row>
    <row r="57" spans="1:8" outlineLevel="2" x14ac:dyDescent="0.35">
      <c r="A57" t="s">
        <v>17</v>
      </c>
      <c r="B57" t="s">
        <v>164</v>
      </c>
      <c r="C57" t="s">
        <v>15</v>
      </c>
      <c r="D57" t="s">
        <v>165</v>
      </c>
      <c r="E57" t="s">
        <v>166</v>
      </c>
      <c r="F57" s="2">
        <v>643628</v>
      </c>
      <c r="G57" s="2">
        <v>3</v>
      </c>
      <c r="H57" s="2">
        <v>0</v>
      </c>
    </row>
    <row r="58" spans="1:8" outlineLevel="2" x14ac:dyDescent="0.35">
      <c r="A58" t="s">
        <v>17</v>
      </c>
      <c r="B58" t="s">
        <v>167</v>
      </c>
      <c r="C58" t="s">
        <v>15</v>
      </c>
      <c r="D58" t="s">
        <v>168</v>
      </c>
      <c r="E58" t="s">
        <v>169</v>
      </c>
      <c r="F58" s="2">
        <v>571995</v>
      </c>
      <c r="G58" s="2">
        <v>5</v>
      </c>
      <c r="H58" s="2">
        <v>1</v>
      </c>
    </row>
    <row r="59" spans="1:8" outlineLevel="2" x14ac:dyDescent="0.35">
      <c r="A59" t="s">
        <v>17</v>
      </c>
      <c r="B59" t="s">
        <v>170</v>
      </c>
      <c r="C59" t="s">
        <v>15</v>
      </c>
      <c r="D59" t="s">
        <v>171</v>
      </c>
      <c r="E59" t="s">
        <v>172</v>
      </c>
      <c r="F59" s="2">
        <v>509945</v>
      </c>
      <c r="G59" s="2">
        <v>2</v>
      </c>
      <c r="H59" s="2">
        <v>0</v>
      </c>
    </row>
    <row r="60" spans="1:8" outlineLevel="2" x14ac:dyDescent="0.35">
      <c r="A60" t="s">
        <v>17</v>
      </c>
      <c r="B60" t="s">
        <v>173</v>
      </c>
      <c r="C60" t="s">
        <v>12</v>
      </c>
      <c r="D60" t="s">
        <v>174</v>
      </c>
      <c r="E60" t="s">
        <v>175</v>
      </c>
      <c r="F60" s="2">
        <v>1102245</v>
      </c>
      <c r="G60" s="2">
        <v>2</v>
      </c>
      <c r="H60" s="2">
        <v>0</v>
      </c>
    </row>
    <row r="61" spans="1:8" outlineLevel="2" x14ac:dyDescent="0.35">
      <c r="A61" t="s">
        <v>17</v>
      </c>
      <c r="B61" t="s">
        <v>176</v>
      </c>
      <c r="C61" t="s">
        <v>14</v>
      </c>
      <c r="D61" t="s">
        <v>177</v>
      </c>
      <c r="E61" t="s">
        <v>178</v>
      </c>
      <c r="F61" s="2">
        <v>702262</v>
      </c>
      <c r="G61" s="2">
        <v>3</v>
      </c>
      <c r="H61" s="2">
        <v>0</v>
      </c>
    </row>
    <row r="62" spans="1:8" outlineLevel="2" x14ac:dyDescent="0.35">
      <c r="A62" t="s">
        <v>17</v>
      </c>
      <c r="B62" t="s">
        <v>179</v>
      </c>
      <c r="C62" t="s">
        <v>15</v>
      </c>
      <c r="D62" t="s">
        <v>180</v>
      </c>
      <c r="E62" t="s">
        <v>181</v>
      </c>
      <c r="F62" s="2">
        <v>649473</v>
      </c>
    </row>
    <row r="63" spans="1:8" outlineLevel="2" x14ac:dyDescent="0.35">
      <c r="A63" t="s">
        <v>17</v>
      </c>
      <c r="B63" t="s">
        <v>182</v>
      </c>
      <c r="C63" t="s">
        <v>15</v>
      </c>
      <c r="D63" t="s">
        <v>183</v>
      </c>
      <c r="E63" t="s">
        <v>184</v>
      </c>
      <c r="F63" s="2">
        <v>883945</v>
      </c>
      <c r="G63" s="2">
        <v>3</v>
      </c>
      <c r="H63" s="2">
        <v>0</v>
      </c>
    </row>
    <row r="64" spans="1:8" outlineLevel="2" x14ac:dyDescent="0.35">
      <c r="A64" t="s">
        <v>17</v>
      </c>
      <c r="B64" t="s">
        <v>185</v>
      </c>
      <c r="C64" t="s">
        <v>12</v>
      </c>
      <c r="D64" t="s">
        <v>186</v>
      </c>
      <c r="E64" t="s">
        <v>187</v>
      </c>
      <c r="F64" s="2">
        <v>726271</v>
      </c>
      <c r="G64" s="2">
        <v>4</v>
      </c>
      <c r="H64" s="2">
        <v>0</v>
      </c>
    </row>
    <row r="65" spans="1:8" outlineLevel="2" x14ac:dyDescent="0.35">
      <c r="A65" t="s">
        <v>17</v>
      </c>
      <c r="B65" t="s">
        <v>188</v>
      </c>
      <c r="C65" t="s">
        <v>15</v>
      </c>
      <c r="D65" t="s">
        <v>189</v>
      </c>
      <c r="E65" t="s">
        <v>190</v>
      </c>
      <c r="F65" s="2">
        <v>1303752</v>
      </c>
    </row>
    <row r="66" spans="1:8" outlineLevel="2" x14ac:dyDescent="0.35">
      <c r="A66" t="s">
        <v>17</v>
      </c>
      <c r="B66" t="s">
        <v>191</v>
      </c>
      <c r="C66" t="s">
        <v>15</v>
      </c>
      <c r="D66" t="s">
        <v>192</v>
      </c>
      <c r="E66" t="s">
        <v>193</v>
      </c>
      <c r="F66" s="2">
        <v>1136170</v>
      </c>
    </row>
    <row r="67" spans="1:8" outlineLevel="2" x14ac:dyDescent="0.35">
      <c r="A67" t="s">
        <v>17</v>
      </c>
      <c r="B67" t="s">
        <v>194</v>
      </c>
      <c r="C67" t="s">
        <v>15</v>
      </c>
      <c r="D67" t="s">
        <v>195</v>
      </c>
      <c r="E67" t="s">
        <v>196</v>
      </c>
      <c r="F67" s="2">
        <v>640961</v>
      </c>
    </row>
    <row r="68" spans="1:8" outlineLevel="2" x14ac:dyDescent="0.35">
      <c r="A68" t="s">
        <v>17</v>
      </c>
      <c r="B68" t="s">
        <v>197</v>
      </c>
      <c r="C68" t="s">
        <v>15</v>
      </c>
      <c r="D68" t="s">
        <v>198</v>
      </c>
      <c r="E68" t="s">
        <v>199</v>
      </c>
      <c r="F68" s="2">
        <v>765241</v>
      </c>
    </row>
    <row r="69" spans="1:8" outlineLevel="2" x14ac:dyDescent="0.35">
      <c r="A69" t="s">
        <v>17</v>
      </c>
      <c r="B69" t="s">
        <v>200</v>
      </c>
      <c r="C69" t="s">
        <v>12</v>
      </c>
      <c r="D69" t="s">
        <v>201</v>
      </c>
      <c r="E69" t="s">
        <v>202</v>
      </c>
      <c r="F69" s="2">
        <v>788369</v>
      </c>
      <c r="G69" s="2">
        <v>4</v>
      </c>
      <c r="H69" s="2">
        <v>0</v>
      </c>
    </row>
    <row r="70" spans="1:8" outlineLevel="2" x14ac:dyDescent="0.35">
      <c r="A70" t="s">
        <v>17</v>
      </c>
      <c r="B70" t="s">
        <v>203</v>
      </c>
      <c r="C70" t="s">
        <v>12</v>
      </c>
      <c r="D70" t="s">
        <v>204</v>
      </c>
      <c r="E70" t="s">
        <v>30</v>
      </c>
      <c r="F70" s="2">
        <v>809073</v>
      </c>
      <c r="G70" s="2">
        <v>3</v>
      </c>
      <c r="H70" s="2">
        <v>1</v>
      </c>
    </row>
    <row r="71" spans="1:8" outlineLevel="2" x14ac:dyDescent="0.35">
      <c r="A71" t="s">
        <v>17</v>
      </c>
      <c r="B71" t="s">
        <v>205</v>
      </c>
      <c r="C71" t="s">
        <v>12</v>
      </c>
      <c r="D71" t="s">
        <v>206</v>
      </c>
      <c r="E71" t="s">
        <v>207</v>
      </c>
      <c r="F71" s="2">
        <v>638832</v>
      </c>
      <c r="G71" s="2">
        <v>3</v>
      </c>
      <c r="H71" s="2">
        <v>0</v>
      </c>
    </row>
    <row r="72" spans="1:8" outlineLevel="1" x14ac:dyDescent="0.35">
      <c r="A72" s="1" t="s">
        <v>24</v>
      </c>
      <c r="F72" s="2">
        <f>SUBTOTAL(9,F36:F71)</f>
        <v>66034051</v>
      </c>
      <c r="G72" s="2">
        <f>SUBTOTAL(9,G36:G71)</f>
        <v>497</v>
      </c>
      <c r="H72" s="2">
        <f>SUBTOTAL(9,H36:H71)</f>
        <v>8</v>
      </c>
    </row>
    <row r="73" spans="1:8" outlineLevel="2" x14ac:dyDescent="0.35">
      <c r="A73" t="s">
        <v>31</v>
      </c>
      <c r="B73" t="s">
        <v>208</v>
      </c>
      <c r="C73" t="s">
        <v>14</v>
      </c>
      <c r="D73" t="s">
        <v>209</v>
      </c>
      <c r="E73" t="s">
        <v>210</v>
      </c>
      <c r="F73" s="2">
        <v>600000</v>
      </c>
      <c r="G73" s="2">
        <v>0</v>
      </c>
      <c r="H73" s="2">
        <v>0</v>
      </c>
    </row>
    <row r="74" spans="1:8" outlineLevel="2" x14ac:dyDescent="0.35">
      <c r="A74" t="s">
        <v>31</v>
      </c>
      <c r="B74" t="s">
        <v>211</v>
      </c>
      <c r="C74" t="s">
        <v>20</v>
      </c>
      <c r="D74" t="s">
        <v>212</v>
      </c>
      <c r="E74" t="s">
        <v>213</v>
      </c>
      <c r="F74" s="2">
        <v>567250</v>
      </c>
    </row>
    <row r="75" spans="1:8" outlineLevel="2" x14ac:dyDescent="0.35">
      <c r="A75" t="s">
        <v>31</v>
      </c>
      <c r="B75" t="s">
        <v>214</v>
      </c>
      <c r="C75" t="s">
        <v>20</v>
      </c>
      <c r="D75" t="s">
        <v>215</v>
      </c>
      <c r="E75" t="s">
        <v>216</v>
      </c>
      <c r="F75" s="2">
        <v>500000</v>
      </c>
    </row>
    <row r="76" spans="1:8" outlineLevel="1" x14ac:dyDescent="0.35">
      <c r="A76" s="1" t="s">
        <v>34</v>
      </c>
      <c r="F76" s="2">
        <f>SUBTOTAL(9,F73:F75)</f>
        <v>1667250</v>
      </c>
      <c r="G76" s="2">
        <f>SUBTOTAL(9,G73:G75)</f>
        <v>0</v>
      </c>
      <c r="H76" s="2">
        <f>SUBTOTAL(9,H73:H75)</f>
        <v>0</v>
      </c>
    </row>
    <row r="77" spans="1:8" outlineLevel="2" x14ac:dyDescent="0.35">
      <c r="A77" t="s">
        <v>18</v>
      </c>
      <c r="B77" t="s">
        <v>217</v>
      </c>
      <c r="C77" t="s">
        <v>12</v>
      </c>
      <c r="D77" t="s">
        <v>218</v>
      </c>
      <c r="E77" t="s">
        <v>219</v>
      </c>
      <c r="F77" s="2">
        <v>576124</v>
      </c>
      <c r="G77" s="2">
        <v>3</v>
      </c>
      <c r="H77" s="2">
        <v>1</v>
      </c>
    </row>
    <row r="78" spans="1:8" outlineLevel="2" x14ac:dyDescent="0.35">
      <c r="A78" t="s">
        <v>18</v>
      </c>
      <c r="B78" t="s">
        <v>220</v>
      </c>
      <c r="C78" t="s">
        <v>14</v>
      </c>
      <c r="D78" t="s">
        <v>221</v>
      </c>
      <c r="E78" t="s">
        <v>222</v>
      </c>
      <c r="F78" s="2">
        <v>544350</v>
      </c>
      <c r="G78" s="2">
        <v>1</v>
      </c>
      <c r="H78" s="2">
        <v>0</v>
      </c>
    </row>
    <row r="79" spans="1:8" outlineLevel="2" x14ac:dyDescent="0.35">
      <c r="A79" t="s">
        <v>18</v>
      </c>
      <c r="B79" t="s">
        <v>223</v>
      </c>
      <c r="C79" t="s">
        <v>12</v>
      </c>
      <c r="D79" t="s">
        <v>224</v>
      </c>
      <c r="E79" t="s">
        <v>225</v>
      </c>
      <c r="F79" s="2">
        <v>675760</v>
      </c>
      <c r="G79" s="2">
        <v>1</v>
      </c>
      <c r="H79" s="2">
        <v>0</v>
      </c>
    </row>
    <row r="80" spans="1:8" outlineLevel="2" x14ac:dyDescent="0.35">
      <c r="A80" t="s">
        <v>18</v>
      </c>
      <c r="B80" t="s">
        <v>226</v>
      </c>
      <c r="C80" t="s">
        <v>12</v>
      </c>
      <c r="D80" t="s">
        <v>227</v>
      </c>
      <c r="E80" t="s">
        <v>228</v>
      </c>
      <c r="F80" s="2">
        <v>570690</v>
      </c>
      <c r="G80" s="2">
        <v>2</v>
      </c>
      <c r="H80" s="2">
        <v>1</v>
      </c>
    </row>
    <row r="81" spans="1:8" outlineLevel="2" x14ac:dyDescent="0.35">
      <c r="A81" t="s">
        <v>18</v>
      </c>
      <c r="B81" t="s">
        <v>229</v>
      </c>
      <c r="C81" t="s">
        <v>14</v>
      </c>
      <c r="D81" t="s">
        <v>230</v>
      </c>
      <c r="E81" t="s">
        <v>231</v>
      </c>
      <c r="F81" s="2">
        <v>530550</v>
      </c>
      <c r="G81" s="2">
        <v>1</v>
      </c>
      <c r="H81" s="2">
        <v>1</v>
      </c>
    </row>
    <row r="82" spans="1:8" outlineLevel="2" x14ac:dyDescent="0.35">
      <c r="A82" t="s">
        <v>18</v>
      </c>
      <c r="B82" t="s">
        <v>232</v>
      </c>
      <c r="C82" t="s">
        <v>12</v>
      </c>
      <c r="D82" t="s">
        <v>233</v>
      </c>
      <c r="E82" t="s">
        <v>234</v>
      </c>
      <c r="F82" s="2">
        <v>595960</v>
      </c>
      <c r="G82" s="2">
        <v>1</v>
      </c>
      <c r="H82" s="2">
        <v>0</v>
      </c>
    </row>
    <row r="83" spans="1:8" outlineLevel="2" x14ac:dyDescent="0.35">
      <c r="A83" t="s">
        <v>18</v>
      </c>
      <c r="B83" t="s">
        <v>235</v>
      </c>
      <c r="C83" t="s">
        <v>12</v>
      </c>
      <c r="D83" t="s">
        <v>236</v>
      </c>
      <c r="E83" t="s">
        <v>237</v>
      </c>
      <c r="F83" s="2">
        <v>728460</v>
      </c>
      <c r="G83" s="2">
        <v>3</v>
      </c>
      <c r="H83" s="2">
        <v>1</v>
      </c>
    </row>
    <row r="84" spans="1:8" outlineLevel="2" x14ac:dyDescent="0.35">
      <c r="A84" t="s">
        <v>18</v>
      </c>
      <c r="B84" t="s">
        <v>238</v>
      </c>
      <c r="C84" t="s">
        <v>12</v>
      </c>
      <c r="D84" t="s">
        <v>239</v>
      </c>
      <c r="E84" t="s">
        <v>240</v>
      </c>
      <c r="F84" s="2">
        <v>589323</v>
      </c>
      <c r="G84" s="2">
        <v>2</v>
      </c>
      <c r="H84" s="2">
        <v>0</v>
      </c>
    </row>
    <row r="85" spans="1:8" outlineLevel="2" x14ac:dyDescent="0.35">
      <c r="A85" t="s">
        <v>18</v>
      </c>
      <c r="B85" t="s">
        <v>241</v>
      </c>
      <c r="C85" t="s">
        <v>14</v>
      </c>
      <c r="D85" t="s">
        <v>242</v>
      </c>
      <c r="E85" t="s">
        <v>231</v>
      </c>
      <c r="F85" s="2">
        <v>550000</v>
      </c>
      <c r="G85" s="2">
        <v>1</v>
      </c>
      <c r="H85" s="2">
        <v>1</v>
      </c>
    </row>
    <row r="86" spans="1:8" outlineLevel="2" x14ac:dyDescent="0.35">
      <c r="A86" t="s">
        <v>18</v>
      </c>
      <c r="B86" t="s">
        <v>243</v>
      </c>
      <c r="C86" t="s">
        <v>14</v>
      </c>
      <c r="D86" t="s">
        <v>244</v>
      </c>
      <c r="E86" t="s">
        <v>32</v>
      </c>
      <c r="F86" s="2">
        <v>595712</v>
      </c>
      <c r="G86" s="2">
        <v>1</v>
      </c>
      <c r="H86" s="2">
        <v>0</v>
      </c>
    </row>
    <row r="87" spans="1:8" outlineLevel="2" x14ac:dyDescent="0.35">
      <c r="A87" t="s">
        <v>18</v>
      </c>
      <c r="B87" t="s">
        <v>245</v>
      </c>
      <c r="C87" t="s">
        <v>14</v>
      </c>
      <c r="D87" t="s">
        <v>246</v>
      </c>
      <c r="E87" t="s">
        <v>234</v>
      </c>
      <c r="F87" s="2">
        <v>603119</v>
      </c>
      <c r="G87" s="2">
        <v>1</v>
      </c>
      <c r="H87" s="2">
        <v>0</v>
      </c>
    </row>
    <row r="88" spans="1:8" outlineLevel="2" x14ac:dyDescent="0.35">
      <c r="A88" t="s">
        <v>18</v>
      </c>
      <c r="B88" t="s">
        <v>247</v>
      </c>
      <c r="C88" t="s">
        <v>14</v>
      </c>
      <c r="D88" t="s">
        <v>248</v>
      </c>
      <c r="E88" t="s">
        <v>249</v>
      </c>
      <c r="F88" s="2">
        <v>605155</v>
      </c>
      <c r="G88" s="2">
        <v>2</v>
      </c>
      <c r="H88" s="2">
        <v>0</v>
      </c>
    </row>
    <row r="89" spans="1:8" outlineLevel="2" x14ac:dyDescent="0.35">
      <c r="A89" t="s">
        <v>18</v>
      </c>
      <c r="B89" t="s">
        <v>250</v>
      </c>
      <c r="C89" t="s">
        <v>12</v>
      </c>
      <c r="D89" t="s">
        <v>251</v>
      </c>
      <c r="E89" t="s">
        <v>252</v>
      </c>
      <c r="F89" s="2">
        <v>504177</v>
      </c>
      <c r="G89" s="2">
        <v>2</v>
      </c>
      <c r="H89" s="2">
        <v>0</v>
      </c>
    </row>
    <row r="90" spans="1:8" outlineLevel="2" x14ac:dyDescent="0.35">
      <c r="A90" t="s">
        <v>18</v>
      </c>
      <c r="B90" t="s">
        <v>253</v>
      </c>
      <c r="C90" t="s">
        <v>12</v>
      </c>
      <c r="D90" t="s">
        <v>254</v>
      </c>
      <c r="E90" t="s">
        <v>255</v>
      </c>
      <c r="F90" s="2">
        <v>749697</v>
      </c>
      <c r="G90" s="2">
        <v>3</v>
      </c>
      <c r="H90" s="2">
        <v>1</v>
      </c>
    </row>
    <row r="91" spans="1:8" outlineLevel="2" x14ac:dyDescent="0.35">
      <c r="A91" t="s">
        <v>18</v>
      </c>
      <c r="B91" t="s">
        <v>256</v>
      </c>
      <c r="C91" t="s">
        <v>12</v>
      </c>
      <c r="D91" t="s">
        <v>257</v>
      </c>
      <c r="E91" t="s">
        <v>258</v>
      </c>
      <c r="F91" s="2">
        <v>640858</v>
      </c>
      <c r="G91" s="2">
        <v>3</v>
      </c>
      <c r="H91" s="2">
        <v>1</v>
      </c>
    </row>
    <row r="92" spans="1:8" outlineLevel="2" x14ac:dyDescent="0.35">
      <c r="A92" t="s">
        <v>18</v>
      </c>
      <c r="B92" t="s">
        <v>259</v>
      </c>
      <c r="C92" t="s">
        <v>14</v>
      </c>
      <c r="D92" t="s">
        <v>260</v>
      </c>
      <c r="E92" t="s">
        <v>261</v>
      </c>
      <c r="F92" s="2">
        <v>506371</v>
      </c>
      <c r="G92" s="2">
        <v>2</v>
      </c>
      <c r="H92" s="2">
        <v>0</v>
      </c>
    </row>
    <row r="93" spans="1:8" outlineLevel="2" x14ac:dyDescent="0.35">
      <c r="A93" t="s">
        <v>18</v>
      </c>
      <c r="B93" t="s">
        <v>262</v>
      </c>
      <c r="C93" t="s">
        <v>12</v>
      </c>
      <c r="D93" t="s">
        <v>263</v>
      </c>
      <c r="E93" t="s">
        <v>264</v>
      </c>
      <c r="F93" s="2">
        <v>779534</v>
      </c>
      <c r="G93" s="2">
        <v>2</v>
      </c>
      <c r="H93" s="2">
        <v>0</v>
      </c>
    </row>
    <row r="94" spans="1:8" outlineLevel="2" x14ac:dyDescent="0.35">
      <c r="A94" t="s">
        <v>18</v>
      </c>
      <c r="B94" t="s">
        <v>265</v>
      </c>
      <c r="C94" t="s">
        <v>14</v>
      </c>
      <c r="D94" t="s">
        <v>266</v>
      </c>
      <c r="E94" t="s">
        <v>234</v>
      </c>
      <c r="F94" s="2">
        <v>531944</v>
      </c>
      <c r="G94" s="2">
        <v>1</v>
      </c>
      <c r="H94" s="2">
        <v>1</v>
      </c>
    </row>
    <row r="95" spans="1:8" outlineLevel="2" x14ac:dyDescent="0.35">
      <c r="A95" t="s">
        <v>18</v>
      </c>
      <c r="B95" t="s">
        <v>267</v>
      </c>
      <c r="C95" t="s">
        <v>12</v>
      </c>
      <c r="D95" t="s">
        <v>268</v>
      </c>
      <c r="E95" t="s">
        <v>269</v>
      </c>
      <c r="F95" s="2">
        <v>610884</v>
      </c>
      <c r="G95" s="2">
        <v>2</v>
      </c>
      <c r="H95" s="2">
        <v>0</v>
      </c>
    </row>
    <row r="96" spans="1:8" outlineLevel="2" x14ac:dyDescent="0.35">
      <c r="A96" t="s">
        <v>18</v>
      </c>
      <c r="B96" t="s">
        <v>270</v>
      </c>
      <c r="C96" t="s">
        <v>14</v>
      </c>
      <c r="D96" t="s">
        <v>271</v>
      </c>
      <c r="E96" t="s">
        <v>272</v>
      </c>
      <c r="F96" s="2">
        <v>510514</v>
      </c>
      <c r="G96" s="2">
        <v>2</v>
      </c>
      <c r="H96" s="2">
        <v>0</v>
      </c>
    </row>
    <row r="97" spans="1:8" outlineLevel="2" x14ac:dyDescent="0.35">
      <c r="A97" t="s">
        <v>18</v>
      </c>
      <c r="B97" t="s">
        <v>273</v>
      </c>
      <c r="C97" t="s">
        <v>12</v>
      </c>
      <c r="D97" t="s">
        <v>274</v>
      </c>
      <c r="E97" t="s">
        <v>275</v>
      </c>
      <c r="F97" s="2">
        <v>1000000</v>
      </c>
      <c r="G97" s="2">
        <v>2</v>
      </c>
      <c r="H97" s="2">
        <v>1</v>
      </c>
    </row>
    <row r="98" spans="1:8" outlineLevel="2" x14ac:dyDescent="0.35">
      <c r="A98" t="s">
        <v>18</v>
      </c>
      <c r="B98" t="s">
        <v>276</v>
      </c>
      <c r="C98" t="s">
        <v>14</v>
      </c>
      <c r="D98" t="s">
        <v>277</v>
      </c>
      <c r="E98" t="s">
        <v>278</v>
      </c>
      <c r="F98" s="2">
        <v>641335</v>
      </c>
      <c r="G98" s="2">
        <v>3</v>
      </c>
      <c r="H98" s="2">
        <v>0</v>
      </c>
    </row>
    <row r="99" spans="1:8" outlineLevel="2" x14ac:dyDescent="0.35">
      <c r="A99" t="s">
        <v>18</v>
      </c>
      <c r="B99" t="s">
        <v>279</v>
      </c>
      <c r="C99" t="s">
        <v>12</v>
      </c>
      <c r="D99" t="s">
        <v>280</v>
      </c>
      <c r="E99" t="s">
        <v>219</v>
      </c>
      <c r="F99" s="2">
        <v>578262</v>
      </c>
      <c r="G99" s="2">
        <v>3</v>
      </c>
      <c r="H99" s="2">
        <v>0</v>
      </c>
    </row>
    <row r="100" spans="1:8" outlineLevel="2" x14ac:dyDescent="0.35">
      <c r="A100" t="s">
        <v>18</v>
      </c>
      <c r="B100" t="s">
        <v>281</v>
      </c>
      <c r="C100" t="s">
        <v>12</v>
      </c>
      <c r="D100" t="s">
        <v>282</v>
      </c>
      <c r="E100" t="s">
        <v>219</v>
      </c>
      <c r="F100" s="2">
        <v>578275</v>
      </c>
      <c r="G100" s="2">
        <v>3</v>
      </c>
      <c r="H100" s="2">
        <v>0</v>
      </c>
    </row>
    <row r="101" spans="1:8" outlineLevel="2" x14ac:dyDescent="0.35">
      <c r="A101" t="s">
        <v>18</v>
      </c>
      <c r="B101" t="s">
        <v>283</v>
      </c>
      <c r="C101" t="s">
        <v>12</v>
      </c>
      <c r="D101" t="s">
        <v>284</v>
      </c>
      <c r="E101" t="s">
        <v>285</v>
      </c>
      <c r="F101" s="2">
        <v>562254</v>
      </c>
      <c r="G101" s="2">
        <v>3</v>
      </c>
      <c r="H101" s="2">
        <v>0</v>
      </c>
    </row>
    <row r="102" spans="1:8" outlineLevel="2" x14ac:dyDescent="0.35">
      <c r="A102" t="s">
        <v>18</v>
      </c>
      <c r="B102" t="s">
        <v>286</v>
      </c>
      <c r="C102" t="s">
        <v>14</v>
      </c>
      <c r="D102" t="s">
        <v>287</v>
      </c>
      <c r="E102" t="s">
        <v>32</v>
      </c>
      <c r="F102" s="2">
        <v>611635</v>
      </c>
      <c r="G102" s="2">
        <v>1</v>
      </c>
      <c r="H102" s="2">
        <v>0</v>
      </c>
    </row>
    <row r="103" spans="1:8" outlineLevel="1" x14ac:dyDescent="0.35">
      <c r="A103" s="1" t="s">
        <v>25</v>
      </c>
      <c r="F103" s="2">
        <f>SUBTOTAL(9,F77:F102)</f>
        <v>15970943</v>
      </c>
      <c r="G103" s="2">
        <f>SUBTOTAL(9,G77:G102)</f>
        <v>51</v>
      </c>
      <c r="H103" s="2">
        <f>SUBTOTAL(9,H77:H102)</f>
        <v>9</v>
      </c>
    </row>
    <row r="104" spans="1:8" outlineLevel="2" x14ac:dyDescent="0.35">
      <c r="A104" t="s">
        <v>19</v>
      </c>
      <c r="B104" t="s">
        <v>288</v>
      </c>
      <c r="C104" t="s">
        <v>12</v>
      </c>
      <c r="D104" t="s">
        <v>289</v>
      </c>
      <c r="E104" t="s">
        <v>290</v>
      </c>
      <c r="F104" s="2">
        <v>750000</v>
      </c>
    </row>
    <row r="105" spans="1:8" outlineLevel="2" x14ac:dyDescent="0.35">
      <c r="A105" t="s">
        <v>19</v>
      </c>
      <c r="B105" t="s">
        <v>291</v>
      </c>
      <c r="C105" t="s">
        <v>12</v>
      </c>
      <c r="D105" t="s">
        <v>292</v>
      </c>
      <c r="E105" t="s">
        <v>293</v>
      </c>
      <c r="F105" s="2">
        <v>1093513</v>
      </c>
    </row>
    <row r="106" spans="1:8" outlineLevel="2" x14ac:dyDescent="0.35">
      <c r="A106" t="s">
        <v>19</v>
      </c>
      <c r="B106" t="s">
        <v>294</v>
      </c>
      <c r="C106" t="s">
        <v>12</v>
      </c>
      <c r="D106" t="s">
        <v>295</v>
      </c>
      <c r="E106" t="s">
        <v>296</v>
      </c>
      <c r="F106" s="2">
        <v>1596450</v>
      </c>
    </row>
    <row r="107" spans="1:8" outlineLevel="2" x14ac:dyDescent="0.35">
      <c r="A107" t="s">
        <v>19</v>
      </c>
      <c r="B107" t="s">
        <v>297</v>
      </c>
      <c r="C107" t="s">
        <v>12</v>
      </c>
      <c r="D107" t="s">
        <v>298</v>
      </c>
      <c r="E107" t="s">
        <v>299</v>
      </c>
      <c r="F107" s="2">
        <v>2800000</v>
      </c>
    </row>
    <row r="108" spans="1:8" outlineLevel="1" x14ac:dyDescent="0.35">
      <c r="A108" s="1" t="s">
        <v>26</v>
      </c>
      <c r="F108" s="2">
        <f>SUBTOTAL(9,F104:F107)</f>
        <v>6239963</v>
      </c>
      <c r="G108" s="2">
        <f>SUBTOTAL(9,G104:G107)</f>
        <v>0</v>
      </c>
      <c r="H108" s="2">
        <f>SUBTOTAL(9,H104:H107)</f>
        <v>0</v>
      </c>
    </row>
    <row r="109" spans="1:8" x14ac:dyDescent="0.35">
      <c r="A109" s="1" t="s">
        <v>27</v>
      </c>
      <c r="F109" s="2">
        <f>SUBTOTAL(9,F8:F107)</f>
        <v>180151820</v>
      </c>
      <c r="G109" s="2">
        <f>SUBTOTAL(9,G8:G107)</f>
        <v>549</v>
      </c>
      <c r="H109" s="2">
        <f>SUBTOTAL(9,H8:H107)</f>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Summary - March 2021</dc:title>
  <dc:creator>Domansky, Scott</dc:creator>
  <cp:lastModifiedBy>Callison, Moon</cp:lastModifiedBy>
  <dcterms:created xsi:type="dcterms:W3CDTF">2018-12-03T22:59:04Z</dcterms:created>
  <dcterms:modified xsi:type="dcterms:W3CDTF">2021-04-02T15:36:00Z</dcterms:modified>
</cp:coreProperties>
</file>