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251276B3-9ED1-4181-BDE9-D66B670C0359}" xr6:coauthVersionLast="46" xr6:coauthVersionMax="46" xr10:uidLastSave="{00000000-0000-0000-0000-000000000000}"/>
  <bookViews>
    <workbookView xWindow="2730" yWindow="2730" windowWidth="21675" windowHeight="12255" xr2:uid="{40CC2984-8280-4163-A0DF-FF9864B89EEE}"/>
  </bookViews>
  <sheets>
    <sheet name="April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4" i="1" l="1"/>
  <c r="G94" i="1"/>
  <c r="F94" i="1"/>
  <c r="H86" i="1"/>
  <c r="G86" i="1"/>
  <c r="F86" i="1"/>
  <c r="H84" i="1"/>
  <c r="G84" i="1"/>
  <c r="F84" i="1"/>
  <c r="H64" i="1"/>
  <c r="G64" i="1"/>
  <c r="F64" i="1"/>
  <c r="H60" i="1"/>
  <c r="G60" i="1"/>
  <c r="F60" i="1"/>
  <c r="H58" i="1"/>
  <c r="G58" i="1"/>
  <c r="F58" i="1"/>
  <c r="H34" i="1"/>
  <c r="G34" i="1"/>
  <c r="F34" i="1"/>
  <c r="H32" i="1"/>
  <c r="G32" i="1"/>
  <c r="F32" i="1"/>
  <c r="H28" i="1"/>
  <c r="G28" i="1"/>
  <c r="F28" i="1"/>
  <c r="H26" i="1"/>
  <c r="G26" i="1"/>
  <c r="F26" i="1"/>
  <c r="H24" i="1"/>
  <c r="G24" i="1"/>
  <c r="F24" i="1"/>
  <c r="F95" i="1" s="1"/>
  <c r="H13" i="1"/>
  <c r="H95" i="1" s="1"/>
  <c r="G13" i="1"/>
  <c r="G95" i="1" s="1"/>
  <c r="F13" i="1"/>
</calcChain>
</file>

<file path=xl/sharedStrings.xml><?xml version="1.0" encoding="utf-8"?>
<sst xmlns="http://schemas.openxmlformats.org/spreadsheetml/2006/main" count="400" uniqueCount="262">
  <si>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</si>
  <si>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</si>
  <si>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</si>
  <si>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</si>
  <si>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</si>
  <si>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</si>
  <si>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</si>
  <si>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</si>
  <si>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</si>
  <si>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</si>
  <si>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</si>
  <si>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</si>
  <si>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</si>
  <si>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</si>
  <si>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</si>
  <si>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</si>
  <si>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Permit-Multifamily-Add/Alt</t>
  </si>
  <si>
    <t>Construction Permit-Multifamily-New</t>
  </si>
  <si>
    <t>Construction Permit-Single Family/Duplex-New</t>
  </si>
  <si>
    <t>Mechanical Permit</t>
  </si>
  <si>
    <t>Blanket Tenant Improvement Permit Total</t>
  </si>
  <si>
    <t>Construction Permit-Commercial-Add/Alt Total</t>
  </si>
  <si>
    <t>Construction Permit-Multifamily-Add/Alt Total</t>
  </si>
  <si>
    <t>Construction Permit-Multifamily-New Total</t>
  </si>
  <si>
    <t>Construction Permit-Single Family/Duplex-New Total</t>
  </si>
  <si>
    <t>Mechanical Permit Total</t>
  </si>
  <si>
    <t>Grand Total</t>
  </si>
  <si>
    <t>Construction Permit-Single Family/Duplex-Add/Alt</t>
  </si>
  <si>
    <t>Construction Permit-Single Family/Duplex-Add/Alt Total</t>
  </si>
  <si>
    <t>1301 5TH AVE</t>
  </si>
  <si>
    <t>1201 2ND AVE</t>
  </si>
  <si>
    <t>2201 6TH AVE</t>
  </si>
  <si>
    <t>Construction Permit-Industrial-Add/Alt</t>
  </si>
  <si>
    <t>Construction Permit-Institutional-Add/Alt</t>
  </si>
  <si>
    <t>Establish use and Construct single-family residence with attached accessory dwelling unit [AADU] and detached accessory dwelling unit [DADU], per plan.</t>
  </si>
  <si>
    <t>Establish use as and construct a single-family residence, per plans</t>
  </si>
  <si>
    <t>Establish use as and construct new single family residence, per plan.</t>
  </si>
  <si>
    <t>Construction Permit-Industrial-Add/Alt Total</t>
  </si>
  <si>
    <t>Construction Permit-Institutional-Add/Alt Total</t>
  </si>
  <si>
    <t>April</t>
  </si>
  <si>
    <t>6812989-BK</t>
  </si>
  <si>
    <t>1601 2ND AVE</t>
  </si>
  <si>
    <t>Blanket permit tenant improvements to office space for LBA on the 5th and 8th floors, per plans.</t>
  </si>
  <si>
    <t>6819705-BK</t>
  </si>
  <si>
    <t>1601 5TH AVE</t>
  </si>
  <si>
    <t>Blanket permit tenant improvements to office space for KPFF on the 15th, 16th, &amp; 17th floors, per plans.</t>
  </si>
  <si>
    <t>6826201-BK</t>
  </si>
  <si>
    <t>Blanket permit tenant improvements to office space for SGB on the 34th floor, per plans.</t>
  </si>
  <si>
    <t>6827964-BK</t>
  </si>
  <si>
    <t>601 UNION ST</t>
  </si>
  <si>
    <t>Blanket permit tenant improvements to office space for BDO on the 23rd &amp; 24TH floors, per plans.</t>
  </si>
  <si>
    <t>6829435-BK</t>
  </si>
  <si>
    <t>Blanket permit tenant improvements to office space for confidential tenant on the 14th floor, per plans.</t>
  </si>
  <si>
    <t>6726893-CN</t>
  </si>
  <si>
    <t>1426 S JACKSON ST</t>
  </si>
  <si>
    <t>Construct substantial alterations to existing commercial building, occupy per plan.</t>
  </si>
  <si>
    <t>6748980-CN</t>
  </si>
  <si>
    <t>68 S WASHINGTON ST</t>
  </si>
  <si>
    <t>Change of use to restaurant/office, construct additions and substantial alterations for a mixed-use building, occupy per plan.</t>
  </si>
  <si>
    <t>6785147-CN</t>
  </si>
  <si>
    <t>6050 EAST MARGINAL WAY S</t>
  </si>
  <si>
    <t>Construct initial tenant improvement in a commercial building on 3rd level for a new cafe, kitchen and retail marketplace, occupy per plan</t>
  </si>
  <si>
    <t>6786095-CN</t>
  </si>
  <si>
    <t>1563 6TH AVE S</t>
  </si>
  <si>
    <t>Change use from warehouse to animal care center, and construct alterations for Seattle Aquarium in existing warehouse structure, occupy per plan.  Mechanical included.</t>
  </si>
  <si>
    <t>6791693-CN</t>
  </si>
  <si>
    <t>301 NE NORTHGATE WAY</t>
  </si>
  <si>
    <t>Construct alterations and initial tenant improvements for outpatient medical clinic [VIRGINIA MASON] in tenant space of commercial building [NHL SEATTLE ICE CENTER], occupy per plan. Mechanical included.</t>
  </si>
  <si>
    <t>6802754-CN</t>
  </si>
  <si>
    <t>13201 AURORA AVE N</t>
  </si>
  <si>
    <t>Construct tenant improvements in a commercial building and establish use as a grocery store (multipurpose retail sales and service), per plan.</t>
  </si>
  <si>
    <t>6811005-CN</t>
  </si>
  <si>
    <t>1530 5TH AVE</t>
  </si>
  <si>
    <t>Change use from retail to office and construct tenant improvements for same on 2nd Floor and construct tenant improvements on first floor and first floor mezzanine (use, existing to remain) of existing commercial building, occupy per plan.</t>
  </si>
  <si>
    <t>6811039-CN</t>
  </si>
  <si>
    <t>188 E BLAINE ST</t>
  </si>
  <si>
    <t>Construct tenant improvements on portions of floors 3 and 4 for San Bio in commercial building, per plan.</t>
  </si>
  <si>
    <t>6821129-CN</t>
  </si>
  <si>
    <t>1523 AIRPORT WAY S</t>
  </si>
  <si>
    <t>Construct alterations to existing commercial building at roof, per plan.  Mechanical included.</t>
  </si>
  <si>
    <t>6822077-CN</t>
  </si>
  <si>
    <t>898 S MASSACHUSETTS ST</t>
  </si>
  <si>
    <t>Alterations to existing shop building and replacement of HVAC system, per plans.</t>
  </si>
  <si>
    <t>Construction Permit-Commercial-New</t>
  </si>
  <si>
    <t>6598837-CN</t>
  </si>
  <si>
    <t>1624 N 45TH ST</t>
  </si>
  <si>
    <t>Establish use as and construct mixed-use building, occupy per plan.</t>
  </si>
  <si>
    <t>6808405-CN</t>
  </si>
  <si>
    <t>6321 7TH AVE S</t>
  </si>
  <si>
    <t>Construct tenant improvements to repair and replace fire-damaged offices and associated support spaces in commercial warehouse building, per plan.</t>
  </si>
  <si>
    <t>6763237-CN</t>
  </si>
  <si>
    <t>5516 4TH AVE S</t>
  </si>
  <si>
    <t>Change use of portion of structure from storage to manufacturing, and construct tenant improvements throughout existing commercial structure, occupy per plan.  Mechanical included.</t>
  </si>
  <si>
    <t>6814291-CN</t>
  </si>
  <si>
    <t>4100 SW ALASKA ST</t>
  </si>
  <si>
    <t>Construct alterations to portion of street level mixed-use building to combine commercial tenant spaces and tenant improvement for Swedish Clinic, occupy per plans (Construction on and over the public ROW requires separate SDOT permits)</t>
  </si>
  <si>
    <t>6820047-CN</t>
  </si>
  <si>
    <t>10601 5TH AVE NE</t>
  </si>
  <si>
    <t>Install solar panels on roof of existing building, per plan.</t>
  </si>
  <si>
    <t>6763747-CN</t>
  </si>
  <si>
    <t>5600 CALIFORNIA AVE SW</t>
  </si>
  <si>
    <t>Construct alterations to existing mixed use building to add 3 units on the lower floor, and to alter 1 unit on each of floors 2, 3 &amp; 4, occupy per plan.</t>
  </si>
  <si>
    <t>6565801-CN</t>
  </si>
  <si>
    <t>6016 CALIFORNIA AVE SW</t>
  </si>
  <si>
    <t>Construct west Live Work building, per plan. (Establish use as live-work and townhouse and construct 2 townhouse structures, per plan. Review and process for 2 record numbers under 6565801-CN)</t>
  </si>
  <si>
    <t>6644344-CN</t>
  </si>
  <si>
    <t>2537 15TH AVE S</t>
  </si>
  <si>
    <t>Establish use as apartment and construct new multifamily building, occupy per plan.</t>
  </si>
  <si>
    <t>6654424-CN</t>
  </si>
  <si>
    <t>6300 9TH AVE NE</t>
  </si>
  <si>
    <t>Construct new apartment building with below-grade parking, occupy per plan (shoring and excavation under 6684263-CN).</t>
  </si>
  <si>
    <t>6706820-CN</t>
  </si>
  <si>
    <t>6712 CARLETON AVE S</t>
  </si>
  <si>
    <t>Establish use as rowhouse and construct townhouse, per plan.</t>
  </si>
  <si>
    <t>6717980-CN</t>
  </si>
  <si>
    <t>4730 19TH AVE NE</t>
  </si>
  <si>
    <t>Construct multi-family building, occupy per plan.</t>
  </si>
  <si>
    <t>6721883-CN</t>
  </si>
  <si>
    <t>119 22ND AVE E</t>
  </si>
  <si>
    <t>Construct new multifamily building, occupy per plan.</t>
  </si>
  <si>
    <t>6722050-CN</t>
  </si>
  <si>
    <t>13347 GREENWOOD AVE N</t>
  </si>
  <si>
    <t>Construct 3-unit townhouse building (Building A.1), per plans. (Establish use as townhouses and construct 8 townhouse buildings.  Reviews and processing for 8 construction records under 6722050-CN)</t>
  </si>
  <si>
    <t>6730809-CN</t>
  </si>
  <si>
    <t>5231 RAINIER AVE S</t>
  </si>
  <si>
    <t>Establish use as and construct new multifamily structure (east building), and occupy per plan._x000D_
(Construct 2 multifamily and processing of 2 records under 6730809-CN).Mechanical included for both.</t>
  </si>
  <si>
    <t>6737934-CN</t>
  </si>
  <si>
    <t>8344 13TH AVE NW</t>
  </si>
  <si>
    <t>Establish use as and construct a townhouse, per plan.</t>
  </si>
  <si>
    <t>6760799-CN</t>
  </si>
  <si>
    <t>5230 39TH AVE S</t>
  </si>
  <si>
    <t>Establish use as and construct new multifamily structure (west building), and occupy per plan.</t>
  </si>
  <si>
    <t>6764721-CN</t>
  </si>
  <si>
    <t>2333 16TH AVE S</t>
  </si>
  <si>
    <t>Construct East townhouse, per plan.  [Establish use as and construct two townhouse buildings, per plan. Review and processing for 2 records under 6764721-CN]</t>
  </si>
  <si>
    <t>6764724-CN</t>
  </si>
  <si>
    <t>1732 NW 62ND ST</t>
  </si>
  <si>
    <t>Establish use and Construct duplex, per plan.</t>
  </si>
  <si>
    <t>6765639-CN</t>
  </si>
  <si>
    <t>8041 MARY AVE NW</t>
  </si>
  <si>
    <t>Establish use and construct west townhouse building. [Establish use and Construct townhouses, per plan. Review and processing for (2) construction records under 6728703-CN.]</t>
  </si>
  <si>
    <t>6778454-CN</t>
  </si>
  <si>
    <t>1826 26TH AVE</t>
  </si>
  <si>
    <t>Establish use as rowhouses and construct townhouse building, per plan.</t>
  </si>
  <si>
    <t>6778950-CN</t>
  </si>
  <si>
    <t>807 17TH AVE</t>
  </si>
  <si>
    <t>Construct West townhouse, per plan. (Establish use as and construct new townhouse structure and relocate and construct alterations to create attached accessory dwelling unit (AADU) to existing single family residence, per plan.  Review &amp; process for two records under permit #6778950-CN).</t>
  </si>
  <si>
    <t>6783810-CN</t>
  </si>
  <si>
    <t>2331 16TH AVE S</t>
  </si>
  <si>
    <t>Construct West townhouse per plan.  [Establish use as and construct two townhouse buildings, per plan. Review and processing for 2 records under 6764721]</t>
  </si>
  <si>
    <t>6785168-CN</t>
  </si>
  <si>
    <t>7205 12th AVE NE</t>
  </si>
  <si>
    <t>6790136-CN</t>
  </si>
  <si>
    <t>6202 46TH AVE S</t>
  </si>
  <si>
    <t>Establish use as a single-family residence with two attached accessory dwelling units and construct a townhouse building, per plans</t>
  </si>
  <si>
    <t>6790933-CN</t>
  </si>
  <si>
    <t>6400 15TH AVE NW</t>
  </si>
  <si>
    <t>Establish use as and construct a mixed-use building, occupy per plans.</t>
  </si>
  <si>
    <t>6793981-CN</t>
  </si>
  <si>
    <t>13341 GREENWOOD AVE N</t>
  </si>
  <si>
    <t>Construct 5-unit townhouse building (Building D.1), per plans. (Establish use as townhouses and construct 8 townhouse buildings.  Reviews and processing for 8 construction records under 6722050-CN)</t>
  </si>
  <si>
    <t>6795638-CN</t>
  </si>
  <si>
    <t>3624 1ST AVE NW</t>
  </si>
  <si>
    <t>Construct West townhouse, per plan. (Establish use as and construct 2 new townhouse structures, per plan.  Review &amp; process for two records under permit #6795638-CN).</t>
  </si>
  <si>
    <t>6801495-CN</t>
  </si>
  <si>
    <t>3626 1ST AVE NW</t>
  </si>
  <si>
    <t>Construct East townhouse, per plan. (Establish use as and construct 2 new townhouse structures, per plan.  Review &amp; process for two records under permit #6795638-CN).</t>
  </si>
  <si>
    <t>6806000-CN</t>
  </si>
  <si>
    <t>8309 13TH AVE NW</t>
  </si>
  <si>
    <t>Establish use as and construct townhouse structure, per plan</t>
  </si>
  <si>
    <t>Construction Permit-Multifamily-Temp</t>
  </si>
  <si>
    <t>6706424-CN</t>
  </si>
  <si>
    <t>2517 EASTLAKE AVE E</t>
  </si>
  <si>
    <t>Shoring and excavation for future mixed use building, per plan.</t>
  </si>
  <si>
    <t>6780631-CN</t>
  </si>
  <si>
    <t>1710 NE 96TH ST</t>
  </si>
  <si>
    <t>Construct substantial alterations and additions to existing single family residence, per plan.</t>
  </si>
  <si>
    <t>6804844-CN</t>
  </si>
  <si>
    <t>2200 E NEWTON ST</t>
  </si>
  <si>
    <t>Construct 3rd story addition and Sub-alterations to a single-family residence, per plans</t>
  </si>
  <si>
    <t>6811444-CN</t>
  </si>
  <si>
    <t>2127 5TH AVE W</t>
  </si>
  <si>
    <t>Construct new 2nd story and substantial alterations to 1st floor and basement of single family residence, per plans.</t>
  </si>
  <si>
    <t>6696548-CN</t>
  </si>
  <si>
    <t>4339 29TH AVE W</t>
  </si>
  <si>
    <t>6698604-CN</t>
  </si>
  <si>
    <t>4108 E PROSPECT ST</t>
  </si>
  <si>
    <t>Establish use as and construct a single-family residence with attached garage, per plan.</t>
  </si>
  <si>
    <t>6721782-CN</t>
  </si>
  <si>
    <t>5033 SW 97TH ST</t>
  </si>
  <si>
    <t>Establish use as and construct single family residence and detached accessory artist studio, per plan.</t>
  </si>
  <si>
    <t>6738372-CN</t>
  </si>
  <si>
    <t>1103 YAKIMA AVE S</t>
  </si>
  <si>
    <t>Construct West duplex, per plans. (Establish use as and construct a two-family dwelling and two single family residences, per plans. Reviews and processing for 3 C/N's under 6738372).</t>
  </si>
  <si>
    <t>6777679-CN</t>
  </si>
  <si>
    <t>2535 S WILLOW ST</t>
  </si>
  <si>
    <t>Establish use as and construct single family residence with attached accessory dwelling unit (AADU), per plan</t>
  </si>
  <si>
    <t>6779150-CN</t>
  </si>
  <si>
    <t>815 N 48TH ST</t>
  </si>
  <si>
    <t>Construct new two-family dwelling, per plan.</t>
  </si>
  <si>
    <t>6779192-CN</t>
  </si>
  <si>
    <t>811 N 48th ST</t>
  </si>
  <si>
    <t>Establish use as rowhouses and construct duplex, per plans</t>
  </si>
  <si>
    <t>6779199-CN</t>
  </si>
  <si>
    <t>310 NE 85TH ST</t>
  </si>
  <si>
    <t>Establish use as and construct single family residence with attached accessory dwelling unit (AADU), and detached accessory dwelling unit (DADU), per plan.</t>
  </si>
  <si>
    <t>6779928-CN</t>
  </si>
  <si>
    <t>1915 BLENHEIM DR E</t>
  </si>
  <si>
    <t>6785544-CN</t>
  </si>
  <si>
    <t>1229 NW 122ND ST</t>
  </si>
  <si>
    <t>Establish use as and construct single-family residence, per plan</t>
  </si>
  <si>
    <t>6792152-CN</t>
  </si>
  <si>
    <t>822 NE 88TH ST</t>
  </si>
  <si>
    <t>Establish use as and construct single family residence w/ detached accessory dwelling unit (DADU), per plan</t>
  </si>
  <si>
    <t>6795861-CN</t>
  </si>
  <si>
    <t>8052 FOREST DR NE</t>
  </si>
  <si>
    <t>6802992-CN</t>
  </si>
  <si>
    <t>4125 WALLINGFORD AVE N</t>
  </si>
  <si>
    <t>Establish use and Construct townhouses, per plan.</t>
  </si>
  <si>
    <t>6803976-CN</t>
  </si>
  <si>
    <t>2120 34TH AVE W</t>
  </si>
  <si>
    <t>Establish use and Construct single-family residence, per plan.</t>
  </si>
  <si>
    <t>6804909-CN</t>
  </si>
  <si>
    <t>750 N 68TH ST</t>
  </si>
  <si>
    <t>Establish use as and construct new single family residence with attached accessory dwelling unit (AADU) and Detached accessory Dwelling Unit (DADU), per plan.</t>
  </si>
  <si>
    <t>6805409-CN</t>
  </si>
  <si>
    <t>6820 25TH AVE NE</t>
  </si>
  <si>
    <t>Construct new single family residence with attached accessory dwelling unit (AADU) and detached accessory dwelling unit (DADU) per plan.</t>
  </si>
  <si>
    <t>6805980-CN</t>
  </si>
  <si>
    <t>3417 29TH AVE W</t>
  </si>
  <si>
    <t>Establish use as and construct a single-family residence with an attached accessory dwelling unit, per plans</t>
  </si>
  <si>
    <t>6807152-CN</t>
  </si>
  <si>
    <t>5004 LATONA AVE NE</t>
  </si>
  <si>
    <t>Establish use as single-family residence with (2) attached accessory dwelling units [AADUs] and Construct townhouse structure, per plan.</t>
  </si>
  <si>
    <t>6807234-CN</t>
  </si>
  <si>
    <t>6045 1ST AVE NW</t>
  </si>
  <si>
    <t>Construction Permit-Vacant Land-New</t>
  </si>
  <si>
    <t>6792151-CN</t>
  </si>
  <si>
    <t>7047 16TH AVE NW</t>
  </si>
  <si>
    <t>Establish use as and construct single-family residence w/ attached accessory dwelling unit (AADU) &amp; detached accessory dwelling unit (DADU), per plan</t>
  </si>
  <si>
    <t>6755897-ME</t>
  </si>
  <si>
    <t>108 2ND AVE S</t>
  </si>
  <si>
    <t>Install HVAC for new 7-story Supportive Housing project, per plan.</t>
  </si>
  <si>
    <t>6779999-ME</t>
  </si>
  <si>
    <t>6600 ROOSEVELT WAY NE</t>
  </si>
  <si>
    <t>Install HVAC and mechanical units associated with ventilation, per plans.</t>
  </si>
  <si>
    <t>6783093-ME</t>
  </si>
  <si>
    <t>2417 NW MARKET ST</t>
  </si>
  <si>
    <t>Install garage exhaust system, corridor make up air, amenity HVAC and grease duct riser, per plans.</t>
  </si>
  <si>
    <t>6783261-ME</t>
  </si>
  <si>
    <t>4800 SAND POINT WAY NE</t>
  </si>
  <si>
    <t>Install new exhaust fan w/ support frame on Roof at Level 7 and complete the heat recovery loop tie in with the Air Handler installed under permit number 6738360-CN</t>
  </si>
  <si>
    <t>6785080-ME</t>
  </si>
  <si>
    <t>8704 GREENWOOD AVE N</t>
  </si>
  <si>
    <t>Mechanical work for new ground up apartments</t>
  </si>
  <si>
    <t>6824480-ME</t>
  </si>
  <si>
    <t>HVAC system modifications for tenant improvement, per plans.</t>
  </si>
  <si>
    <t>6826154-ME</t>
  </si>
  <si>
    <t>Provide and install new FTUs and controls in new build out area of the 10th and 12th floors. Re-use existing medium pressure ductwork, diffusers, and FTU to accommodate new TI on 1st, 10th, and 12th floor.</t>
  </si>
  <si>
    <t>Construction Permit-Commercial-New Total</t>
  </si>
  <si>
    <t>Construction Permit-Multifamily-Temp Total</t>
  </si>
  <si>
    <t>Construction Permit-Vacant Land-New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</si>
</sst>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9">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xf numFmtId="0" fontId="2" fillId="0" borderId="0"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95"/>
  <sheetViews>
    <sheetView tabSelected="1" zoomScaleNormal="100" workbookViewId="0">
      <selection activeCell="A5" sqref="A5"/>
    </sheetView>
  </sheetViews>
  <sheetFormatPr defaultRowHeight="15" outlineLevelRow="2" x14ac:dyDescent="0.25"/>
  <cols>
    <col min="1" max="1" width="47.28515625" customWidth="1"/>
    <col min="2" max="2" width="14.85546875" bestFit="1" customWidth="1"/>
    <col min="3" max="3" width="19" bestFit="1" customWidth="1"/>
    <col min="4" max="4" width="26.28515625" bestFit="1" customWidth="1"/>
    <col min="5" max="5" width="41.5703125" customWidth="1"/>
    <col min="6" max="6" width="12.5703125" style="2" bestFit="1" customWidth="1"/>
    <col min="7" max="7" width="13.5703125" style="2" bestFit="1" customWidth="1"/>
    <col min="8" max="8" width="16.140625" style="2" bestFit="1" customWidth="1"/>
  </cols>
  <sheetData>
    <row r="1" spans="1:8" x14ac:dyDescent="0.25">
      <c r="A1" s="1" t="s">
        <v>0</v>
      </c>
    </row>
    <row r="2" spans="1:8" x14ac:dyDescent="0.25">
      <c r="A2" s="1" t="s">
        <v>1</v>
      </c>
    </row>
    <row r="3" spans="1:8" x14ac:dyDescent="0.25">
      <c r="A3" s="1" t="s">
        <v>2</v>
      </c>
    </row>
    <row r="4" spans="1:8" x14ac:dyDescent="0.25">
      <c r="A4" s="3">
        <v>2021</v>
      </c>
    </row>
    <row r="5" spans="1:8" x14ac:dyDescent="0.25">
      <c r="A5" s="1" t="s">
        <v>39</v>
      </c>
    </row>
    <row r="7" spans="1:8" ht="15.75" customHeight="1" x14ac:dyDescent="0.25">
      <c r="A7" s="4" t="s">
        <v>3</v>
      </c>
      <c r="B7" s="4" t="s">
        <v>4</v>
      </c>
      <c r="C7" s="4" t="s">
        <v>5</v>
      </c>
      <c r="D7" s="4" t="s">
        <v>6</v>
      </c>
      <c r="E7" s="4" t="s">
        <v>7</v>
      </c>
      <c r="F7" s="5" t="s">
        <v>8</v>
      </c>
      <c r="G7" s="5" t="s">
        <v>9</v>
      </c>
      <c r="H7" s="5" t="s">
        <v>10</v>
      </c>
    </row>
    <row r="8" spans="1:8" outlineLevel="2" x14ac:dyDescent="0.25">
      <c r="A8" s="1" t="s">
        <v>11</v>
      </c>
      <c r="B8" s="1" t="s">
        <v>40</v>
      </c>
      <c r="C8" t="s">
        <v>14</v>
      </c>
      <c r="D8" s="1" t="s">
        <v>41</v>
      </c>
      <c r="E8" t="s">
        <v>42</v>
      </c>
      <c r="F8" s="6">
        <v>2000000</v>
      </c>
      <c r="G8" s="6"/>
      <c r="H8" s="6"/>
    </row>
    <row r="9" spans="1:8" outlineLevel="2" x14ac:dyDescent="0.25">
      <c r="A9" s="1" t="s">
        <v>11</v>
      </c>
      <c r="B9" s="1" t="s">
        <v>43</v>
      </c>
      <c r="C9" t="s">
        <v>14</v>
      </c>
      <c r="D9" s="1" t="s">
        <v>44</v>
      </c>
      <c r="E9" t="s">
        <v>45</v>
      </c>
      <c r="F9" s="6">
        <v>3255440</v>
      </c>
      <c r="G9" s="6"/>
      <c r="H9" s="6"/>
    </row>
    <row r="10" spans="1:8" outlineLevel="2" x14ac:dyDescent="0.25">
      <c r="A10" s="1" t="s">
        <v>11</v>
      </c>
      <c r="B10" s="1" t="s">
        <v>46</v>
      </c>
      <c r="C10" t="s">
        <v>14</v>
      </c>
      <c r="D10" s="1" t="s">
        <v>29</v>
      </c>
      <c r="E10" t="s">
        <v>47</v>
      </c>
      <c r="F10" s="6">
        <v>1977915</v>
      </c>
      <c r="G10" s="6"/>
      <c r="H10" s="6"/>
    </row>
    <row r="11" spans="1:8" outlineLevel="2" x14ac:dyDescent="0.25">
      <c r="A11" s="1" t="s">
        <v>11</v>
      </c>
      <c r="B11" s="1" t="s">
        <v>48</v>
      </c>
      <c r="C11" t="s">
        <v>14</v>
      </c>
      <c r="D11" s="1" t="s">
        <v>49</v>
      </c>
      <c r="E11" t="s">
        <v>50</v>
      </c>
      <c r="F11" s="6">
        <v>1430346</v>
      </c>
      <c r="G11" s="6"/>
      <c r="H11" s="6"/>
    </row>
    <row r="12" spans="1:8" outlineLevel="2" x14ac:dyDescent="0.25">
      <c r="A12" s="7" t="s">
        <v>11</v>
      </c>
      <c r="B12" s="1" t="s">
        <v>51</v>
      </c>
      <c r="C12" t="s">
        <v>14</v>
      </c>
      <c r="D12" s="1" t="s">
        <v>30</v>
      </c>
      <c r="E12" t="s">
        <v>52</v>
      </c>
      <c r="F12" s="6">
        <v>1238489</v>
      </c>
      <c r="G12" s="6"/>
      <c r="H12" s="6"/>
    </row>
    <row r="13" spans="1:8" outlineLevel="1" x14ac:dyDescent="0.25">
      <c r="A13" s="8" t="s">
        <v>20</v>
      </c>
      <c r="B13" s="1"/>
      <c r="D13" s="1"/>
      <c r="F13" s="6">
        <f>SUBTOTAL(9,F8:F12)</f>
        <v>9902190</v>
      </c>
      <c r="G13" s="6">
        <f>SUBTOTAL(9,G8:G12)</f>
        <v>0</v>
      </c>
      <c r="H13" s="6">
        <f>SUBTOTAL(9,H8:H12)</f>
        <v>0</v>
      </c>
    </row>
    <row r="14" spans="1:8" outlineLevel="2" x14ac:dyDescent="0.25">
      <c r="A14" s="1" t="s">
        <v>13</v>
      </c>
      <c r="B14" s="1" t="s">
        <v>53</v>
      </c>
      <c r="C14" t="s">
        <v>12</v>
      </c>
      <c r="D14" s="1" t="s">
        <v>54</v>
      </c>
      <c r="E14" t="s">
        <v>55</v>
      </c>
      <c r="F14" s="6">
        <v>1823000</v>
      </c>
      <c r="G14" s="6">
        <v>0</v>
      </c>
      <c r="H14" s="6">
        <v>0</v>
      </c>
    </row>
    <row r="15" spans="1:8" outlineLevel="2" x14ac:dyDescent="0.25">
      <c r="A15" s="1" t="s">
        <v>13</v>
      </c>
      <c r="B15" s="1" t="s">
        <v>56</v>
      </c>
      <c r="C15" t="s">
        <v>12</v>
      </c>
      <c r="D15" s="1" t="s">
        <v>57</v>
      </c>
      <c r="E15" t="s">
        <v>58</v>
      </c>
      <c r="F15" s="6">
        <v>10233536</v>
      </c>
      <c r="G15" s="6">
        <v>0</v>
      </c>
      <c r="H15" s="6">
        <v>0</v>
      </c>
    </row>
    <row r="16" spans="1:8" outlineLevel="2" x14ac:dyDescent="0.25">
      <c r="A16" s="1" t="s">
        <v>13</v>
      </c>
      <c r="B16" s="1" t="s">
        <v>59</v>
      </c>
      <c r="C16" t="s">
        <v>12</v>
      </c>
      <c r="D16" s="1" t="s">
        <v>60</v>
      </c>
      <c r="E16" t="s">
        <v>61</v>
      </c>
      <c r="F16" s="6">
        <v>2700000</v>
      </c>
      <c r="G16" s="6">
        <v>0</v>
      </c>
      <c r="H16" s="6">
        <v>0</v>
      </c>
    </row>
    <row r="17" spans="1:8" outlineLevel="2" x14ac:dyDescent="0.25">
      <c r="A17" s="1" t="s">
        <v>13</v>
      </c>
      <c r="B17" s="1" t="s">
        <v>62</v>
      </c>
      <c r="C17" t="s">
        <v>12</v>
      </c>
      <c r="D17" s="1" t="s">
        <v>63</v>
      </c>
      <c r="E17" t="s">
        <v>64</v>
      </c>
      <c r="F17" s="6">
        <v>1100000</v>
      </c>
      <c r="G17" s="6">
        <v>0</v>
      </c>
      <c r="H17" s="6">
        <v>0</v>
      </c>
    </row>
    <row r="18" spans="1:8" outlineLevel="2" x14ac:dyDescent="0.25">
      <c r="A18" s="1" t="s">
        <v>13</v>
      </c>
      <c r="B18" s="1" t="s">
        <v>65</v>
      </c>
      <c r="C18" t="s">
        <v>12</v>
      </c>
      <c r="D18" s="1" t="s">
        <v>66</v>
      </c>
      <c r="E18" t="s">
        <v>67</v>
      </c>
      <c r="F18" s="6">
        <v>1200000</v>
      </c>
      <c r="G18" s="6">
        <v>0</v>
      </c>
      <c r="H18" s="6">
        <v>0</v>
      </c>
    </row>
    <row r="19" spans="1:8" outlineLevel="2" x14ac:dyDescent="0.25">
      <c r="A19" s="1" t="s">
        <v>13</v>
      </c>
      <c r="B19" s="1" t="s">
        <v>68</v>
      </c>
      <c r="C19" t="s">
        <v>12</v>
      </c>
      <c r="D19" s="1" t="s">
        <v>69</v>
      </c>
      <c r="E19" t="s">
        <v>70</v>
      </c>
      <c r="F19" s="6">
        <v>1350000</v>
      </c>
      <c r="G19" s="6">
        <v>0</v>
      </c>
      <c r="H19" s="6">
        <v>0</v>
      </c>
    </row>
    <row r="20" spans="1:8" outlineLevel="2" x14ac:dyDescent="0.25">
      <c r="A20" s="1" t="s">
        <v>13</v>
      </c>
      <c r="B20" s="1" t="s">
        <v>71</v>
      </c>
      <c r="C20" t="s">
        <v>14</v>
      </c>
      <c r="D20" s="1" t="s">
        <v>72</v>
      </c>
      <c r="E20" t="s">
        <v>73</v>
      </c>
      <c r="F20" s="6">
        <v>900000</v>
      </c>
      <c r="G20" s="6">
        <v>0</v>
      </c>
      <c r="H20" s="6">
        <v>0</v>
      </c>
    </row>
    <row r="21" spans="1:8" outlineLevel="2" x14ac:dyDescent="0.25">
      <c r="A21" s="1" t="s">
        <v>13</v>
      </c>
      <c r="B21" s="1" t="s">
        <v>74</v>
      </c>
      <c r="C21" t="s">
        <v>14</v>
      </c>
      <c r="D21" s="1" t="s">
        <v>75</v>
      </c>
      <c r="E21" t="s">
        <v>76</v>
      </c>
      <c r="F21" s="6">
        <v>1819452</v>
      </c>
      <c r="G21" s="6">
        <v>0</v>
      </c>
      <c r="H21" s="6">
        <v>0</v>
      </c>
    </row>
    <row r="22" spans="1:8" outlineLevel="2" x14ac:dyDescent="0.25">
      <c r="A22" s="1" t="s">
        <v>13</v>
      </c>
      <c r="B22" s="1" t="s">
        <v>77</v>
      </c>
      <c r="C22" t="s">
        <v>14</v>
      </c>
      <c r="D22" s="1" t="s">
        <v>78</v>
      </c>
      <c r="E22" t="s">
        <v>79</v>
      </c>
      <c r="F22" s="6">
        <v>1536693</v>
      </c>
      <c r="G22" s="6">
        <v>0</v>
      </c>
      <c r="H22" s="6">
        <v>0</v>
      </c>
    </row>
    <row r="23" spans="1:8" outlineLevel="2" x14ac:dyDescent="0.25">
      <c r="A23" s="7" t="s">
        <v>13</v>
      </c>
      <c r="B23" s="1" t="s">
        <v>80</v>
      </c>
      <c r="C23" t="s">
        <v>14</v>
      </c>
      <c r="D23" s="1" t="s">
        <v>81</v>
      </c>
      <c r="E23" t="s">
        <v>82</v>
      </c>
      <c r="F23" s="6">
        <v>1777561</v>
      </c>
      <c r="G23" s="6">
        <v>0</v>
      </c>
      <c r="H23" s="6">
        <v>0</v>
      </c>
    </row>
    <row r="24" spans="1:8" outlineLevel="1" x14ac:dyDescent="0.25">
      <c r="A24" s="7" t="s">
        <v>21</v>
      </c>
      <c r="B24" s="1"/>
      <c r="D24" s="1"/>
      <c r="F24" s="6">
        <f>SUBTOTAL(9,F14:F23)</f>
        <v>24440242</v>
      </c>
      <c r="G24" s="6">
        <f>SUBTOTAL(9,G14:G23)</f>
        <v>0</v>
      </c>
      <c r="H24" s="6">
        <f>SUBTOTAL(9,H14:H23)</f>
        <v>0</v>
      </c>
    </row>
    <row r="25" spans="1:8" outlineLevel="2" x14ac:dyDescent="0.25">
      <c r="A25" s="7" t="s">
        <v>83</v>
      </c>
      <c r="B25" s="1" t="s">
        <v>84</v>
      </c>
      <c r="C25" t="s">
        <v>12</v>
      </c>
      <c r="D25" s="1" t="s">
        <v>85</v>
      </c>
      <c r="E25" t="s">
        <v>86</v>
      </c>
      <c r="F25" s="6">
        <v>1229354</v>
      </c>
      <c r="G25" s="6">
        <v>12</v>
      </c>
      <c r="H25" s="6">
        <v>0</v>
      </c>
    </row>
    <row r="26" spans="1:8" outlineLevel="1" x14ac:dyDescent="0.25">
      <c r="A26" s="7" t="s">
        <v>259</v>
      </c>
      <c r="B26" s="1"/>
      <c r="D26" s="1"/>
      <c r="F26" s="6">
        <f>SUBTOTAL(9,F25:F25)</f>
        <v>1229354</v>
      </c>
      <c r="G26" s="6">
        <f>SUBTOTAL(9,G25:G25)</f>
        <v>12</v>
      </c>
      <c r="H26" s="6">
        <f>SUBTOTAL(9,H25:H25)</f>
        <v>0</v>
      </c>
    </row>
    <row r="27" spans="1:8" outlineLevel="2" x14ac:dyDescent="0.25">
      <c r="A27" s="7" t="s">
        <v>32</v>
      </c>
      <c r="B27" s="1" t="s">
        <v>87</v>
      </c>
      <c r="C27" t="s">
        <v>12</v>
      </c>
      <c r="D27" s="1" t="s">
        <v>88</v>
      </c>
      <c r="E27" t="s">
        <v>89</v>
      </c>
      <c r="F27" s="6">
        <v>500000</v>
      </c>
      <c r="G27" s="6">
        <v>0</v>
      </c>
      <c r="H27" s="6">
        <v>0</v>
      </c>
    </row>
    <row r="28" spans="1:8" outlineLevel="1" x14ac:dyDescent="0.25">
      <c r="A28" s="8" t="s">
        <v>37</v>
      </c>
      <c r="B28" s="1"/>
      <c r="D28" s="1"/>
      <c r="F28" s="6">
        <f>SUBTOTAL(9,F27:F27)</f>
        <v>500000</v>
      </c>
      <c r="G28" s="6">
        <f>SUBTOTAL(9,G27:G27)</f>
        <v>0</v>
      </c>
      <c r="H28" s="6">
        <f>SUBTOTAL(9,H27:H27)</f>
        <v>0</v>
      </c>
    </row>
    <row r="29" spans="1:8" outlineLevel="2" x14ac:dyDescent="0.25">
      <c r="A29" s="1" t="s">
        <v>33</v>
      </c>
      <c r="B29" s="1" t="s">
        <v>90</v>
      </c>
      <c r="C29" t="s">
        <v>12</v>
      </c>
      <c r="D29" s="1" t="s">
        <v>91</v>
      </c>
      <c r="E29" t="s">
        <v>92</v>
      </c>
      <c r="F29" s="6">
        <v>2000000</v>
      </c>
      <c r="G29" s="6">
        <v>0</v>
      </c>
      <c r="H29" s="6">
        <v>0</v>
      </c>
    </row>
    <row r="30" spans="1:8" outlineLevel="2" x14ac:dyDescent="0.25">
      <c r="A30" s="1" t="s">
        <v>33</v>
      </c>
      <c r="B30" s="1" t="s">
        <v>93</v>
      </c>
      <c r="C30" t="s">
        <v>12</v>
      </c>
      <c r="D30" s="1" t="s">
        <v>94</v>
      </c>
      <c r="E30" t="s">
        <v>95</v>
      </c>
      <c r="F30" s="6">
        <v>2633391</v>
      </c>
      <c r="G30" s="6">
        <v>0</v>
      </c>
      <c r="H30" s="6">
        <v>0</v>
      </c>
    </row>
    <row r="31" spans="1:8" outlineLevel="2" x14ac:dyDescent="0.25">
      <c r="A31" s="7" t="s">
        <v>33</v>
      </c>
      <c r="B31" s="1" t="s">
        <v>96</v>
      </c>
      <c r="C31" t="s">
        <v>14</v>
      </c>
      <c r="D31" s="1" t="s">
        <v>97</v>
      </c>
      <c r="E31" t="s">
        <v>98</v>
      </c>
      <c r="F31" s="6">
        <v>600000</v>
      </c>
      <c r="G31" s="6">
        <v>0</v>
      </c>
      <c r="H31" s="6">
        <v>0</v>
      </c>
    </row>
    <row r="32" spans="1:8" outlineLevel="1" x14ac:dyDescent="0.25">
      <c r="A32" s="7" t="s">
        <v>38</v>
      </c>
      <c r="B32" s="1"/>
      <c r="D32" s="1"/>
      <c r="F32" s="6">
        <f>SUBTOTAL(9,F29:F31)</f>
        <v>5233391</v>
      </c>
      <c r="G32" s="6">
        <f>SUBTOTAL(9,G29:G31)</f>
        <v>0</v>
      </c>
      <c r="H32" s="6">
        <f>SUBTOTAL(9,H29:H31)</f>
        <v>0</v>
      </c>
    </row>
    <row r="33" spans="1:8" outlineLevel="2" x14ac:dyDescent="0.25">
      <c r="A33" s="7" t="s">
        <v>16</v>
      </c>
      <c r="B33" s="1" t="s">
        <v>99</v>
      </c>
      <c r="C33" t="s">
        <v>12</v>
      </c>
      <c r="D33" s="1" t="s">
        <v>100</v>
      </c>
      <c r="E33" t="s">
        <v>101</v>
      </c>
      <c r="F33" s="6">
        <v>900000</v>
      </c>
      <c r="G33" s="6">
        <v>3</v>
      </c>
      <c r="H33" s="6">
        <v>0</v>
      </c>
    </row>
    <row r="34" spans="1:8" outlineLevel="1" x14ac:dyDescent="0.25">
      <c r="A34" s="8" t="s">
        <v>22</v>
      </c>
      <c r="B34" s="1"/>
      <c r="D34" s="1"/>
      <c r="F34" s="6">
        <f>SUBTOTAL(9,F33:F33)</f>
        <v>900000</v>
      </c>
      <c r="G34" s="6">
        <f>SUBTOTAL(9,G33:G33)</f>
        <v>3</v>
      </c>
      <c r="H34" s="6">
        <f>SUBTOTAL(9,H33:H33)</f>
        <v>0</v>
      </c>
    </row>
    <row r="35" spans="1:8" outlineLevel="2" x14ac:dyDescent="0.25">
      <c r="A35" s="1" t="s">
        <v>17</v>
      </c>
      <c r="B35" s="1" t="s">
        <v>102</v>
      </c>
      <c r="C35" t="s">
        <v>12</v>
      </c>
      <c r="D35" s="1" t="s">
        <v>103</v>
      </c>
      <c r="E35" t="s">
        <v>104</v>
      </c>
      <c r="F35" s="6">
        <v>581972</v>
      </c>
      <c r="G35" s="6">
        <v>0</v>
      </c>
      <c r="H35" s="6">
        <v>0</v>
      </c>
    </row>
    <row r="36" spans="1:8" outlineLevel="2" x14ac:dyDescent="0.25">
      <c r="A36" s="1" t="s">
        <v>17</v>
      </c>
      <c r="B36" s="1" t="s">
        <v>105</v>
      </c>
      <c r="C36" t="s">
        <v>12</v>
      </c>
      <c r="D36" s="1" t="s">
        <v>106</v>
      </c>
      <c r="E36" t="s">
        <v>107</v>
      </c>
      <c r="F36" s="6">
        <v>2166829</v>
      </c>
      <c r="G36" s="6">
        <v>37</v>
      </c>
      <c r="H36" s="6">
        <v>0</v>
      </c>
    </row>
    <row r="37" spans="1:8" outlineLevel="2" x14ac:dyDescent="0.25">
      <c r="A37" s="1" t="s">
        <v>17</v>
      </c>
      <c r="B37" s="1" t="s">
        <v>108</v>
      </c>
      <c r="C37" t="s">
        <v>12</v>
      </c>
      <c r="D37" s="1" t="s">
        <v>109</v>
      </c>
      <c r="E37" t="s">
        <v>110</v>
      </c>
      <c r="F37" s="6">
        <v>16154834</v>
      </c>
      <c r="G37" s="6">
        <v>139</v>
      </c>
      <c r="H37" s="6">
        <v>0</v>
      </c>
    </row>
    <row r="38" spans="1:8" outlineLevel="2" x14ac:dyDescent="0.25">
      <c r="A38" s="1" t="s">
        <v>17</v>
      </c>
      <c r="B38" s="1" t="s">
        <v>111</v>
      </c>
      <c r="C38" t="s">
        <v>12</v>
      </c>
      <c r="D38" s="1" t="s">
        <v>112</v>
      </c>
      <c r="E38" t="s">
        <v>113</v>
      </c>
      <c r="F38" s="6">
        <v>795194</v>
      </c>
      <c r="G38" s="6">
        <v>4</v>
      </c>
      <c r="H38" s="6">
        <v>0</v>
      </c>
    </row>
    <row r="39" spans="1:8" outlineLevel="2" x14ac:dyDescent="0.25">
      <c r="A39" s="1" t="s">
        <v>17</v>
      </c>
      <c r="B39" s="1" t="s">
        <v>114</v>
      </c>
      <c r="C39" t="s">
        <v>12</v>
      </c>
      <c r="D39" s="1" t="s">
        <v>115</v>
      </c>
      <c r="E39" t="s">
        <v>116</v>
      </c>
      <c r="F39" s="6">
        <v>3842334</v>
      </c>
      <c r="G39" s="6">
        <v>78</v>
      </c>
      <c r="H39" s="6">
        <v>0</v>
      </c>
    </row>
    <row r="40" spans="1:8" outlineLevel="2" x14ac:dyDescent="0.25">
      <c r="A40" s="1" t="s">
        <v>17</v>
      </c>
      <c r="B40" s="1" t="s">
        <v>117</v>
      </c>
      <c r="C40" t="s">
        <v>12</v>
      </c>
      <c r="D40" s="1" t="s">
        <v>118</v>
      </c>
      <c r="E40" t="s">
        <v>119</v>
      </c>
      <c r="F40" s="6">
        <v>2782961</v>
      </c>
      <c r="G40" s="6">
        <v>43</v>
      </c>
      <c r="H40" s="6">
        <v>0</v>
      </c>
    </row>
    <row r="41" spans="1:8" outlineLevel="2" x14ac:dyDescent="0.25">
      <c r="A41" s="1" t="s">
        <v>17</v>
      </c>
      <c r="B41" s="1" t="s">
        <v>120</v>
      </c>
      <c r="C41" t="s">
        <v>12</v>
      </c>
      <c r="D41" s="1" t="s">
        <v>121</v>
      </c>
      <c r="E41" t="s">
        <v>122</v>
      </c>
      <c r="F41" s="6">
        <v>783187</v>
      </c>
      <c r="G41" s="6">
        <v>3</v>
      </c>
      <c r="H41" s="6">
        <v>0</v>
      </c>
    </row>
    <row r="42" spans="1:8" outlineLevel="2" x14ac:dyDescent="0.25">
      <c r="A42" s="1" t="s">
        <v>17</v>
      </c>
      <c r="B42" s="1" t="s">
        <v>123</v>
      </c>
      <c r="C42" t="s">
        <v>12</v>
      </c>
      <c r="D42" s="1" t="s">
        <v>124</v>
      </c>
      <c r="E42" t="s">
        <v>125</v>
      </c>
      <c r="F42" s="6">
        <v>3133097</v>
      </c>
      <c r="G42" s="6">
        <v>73</v>
      </c>
      <c r="H42" s="6">
        <v>0</v>
      </c>
    </row>
    <row r="43" spans="1:8" outlineLevel="2" x14ac:dyDescent="0.25">
      <c r="A43" s="1" t="s">
        <v>17</v>
      </c>
      <c r="B43" s="1" t="s">
        <v>126</v>
      </c>
      <c r="C43" t="s">
        <v>12</v>
      </c>
      <c r="D43" s="1" t="s">
        <v>127</v>
      </c>
      <c r="E43" t="s">
        <v>128</v>
      </c>
      <c r="F43" s="6">
        <v>1297576</v>
      </c>
      <c r="G43" s="6">
        <v>5</v>
      </c>
      <c r="H43" s="6">
        <v>0</v>
      </c>
    </row>
    <row r="44" spans="1:8" outlineLevel="2" x14ac:dyDescent="0.25">
      <c r="A44" s="1" t="s">
        <v>17</v>
      </c>
      <c r="B44" s="1" t="s">
        <v>129</v>
      </c>
      <c r="C44" t="s">
        <v>15</v>
      </c>
      <c r="D44" s="1" t="s">
        <v>130</v>
      </c>
      <c r="E44" t="s">
        <v>131</v>
      </c>
      <c r="F44" s="6">
        <v>4675557</v>
      </c>
      <c r="G44" s="6">
        <v>47</v>
      </c>
      <c r="H44" s="6">
        <v>0</v>
      </c>
    </row>
    <row r="45" spans="1:8" outlineLevel="2" x14ac:dyDescent="0.25">
      <c r="A45" s="1" t="s">
        <v>17</v>
      </c>
      <c r="B45" s="1" t="s">
        <v>132</v>
      </c>
      <c r="C45" t="s">
        <v>12</v>
      </c>
      <c r="D45" s="1" t="s">
        <v>133</v>
      </c>
      <c r="E45" t="s">
        <v>134</v>
      </c>
      <c r="F45" s="6">
        <v>658113</v>
      </c>
      <c r="G45" s="6">
        <v>8</v>
      </c>
      <c r="H45" s="6">
        <v>1</v>
      </c>
    </row>
    <row r="46" spans="1:8" outlineLevel="2" x14ac:dyDescent="0.25">
      <c r="A46" s="1" t="s">
        <v>17</v>
      </c>
      <c r="B46" s="1" t="s">
        <v>135</v>
      </c>
      <c r="C46" t="s">
        <v>12</v>
      </c>
      <c r="D46" s="1" t="s">
        <v>136</v>
      </c>
      <c r="E46" t="s">
        <v>137</v>
      </c>
      <c r="F46" s="6">
        <v>535338</v>
      </c>
      <c r="G46" s="6">
        <v>2</v>
      </c>
      <c r="H46" s="6">
        <v>0</v>
      </c>
    </row>
    <row r="47" spans="1:8" outlineLevel="2" x14ac:dyDescent="0.25">
      <c r="A47" s="1" t="s">
        <v>17</v>
      </c>
      <c r="B47" s="1" t="s">
        <v>138</v>
      </c>
      <c r="C47" t="s">
        <v>15</v>
      </c>
      <c r="D47" s="1" t="s">
        <v>139</v>
      </c>
      <c r="E47" t="s">
        <v>140</v>
      </c>
      <c r="F47" s="6">
        <v>787646</v>
      </c>
      <c r="G47" s="6">
        <v>8</v>
      </c>
      <c r="H47" s="6">
        <v>1</v>
      </c>
    </row>
    <row r="48" spans="1:8" outlineLevel="2" x14ac:dyDescent="0.25">
      <c r="A48" s="1" t="s">
        <v>17</v>
      </c>
      <c r="B48" s="1" t="s">
        <v>141</v>
      </c>
      <c r="C48" t="s">
        <v>12</v>
      </c>
      <c r="D48" s="1" t="s">
        <v>142</v>
      </c>
      <c r="E48" t="s">
        <v>143</v>
      </c>
      <c r="F48" s="6">
        <v>981275</v>
      </c>
      <c r="G48" s="6">
        <v>5</v>
      </c>
      <c r="H48" s="6">
        <v>0</v>
      </c>
    </row>
    <row r="49" spans="1:8" outlineLevel="2" x14ac:dyDescent="0.25">
      <c r="A49" s="1" t="s">
        <v>17</v>
      </c>
      <c r="B49" s="1" t="s">
        <v>144</v>
      </c>
      <c r="C49" t="s">
        <v>12</v>
      </c>
      <c r="D49" s="1" t="s">
        <v>145</v>
      </c>
      <c r="E49" t="s">
        <v>146</v>
      </c>
      <c r="F49" s="6">
        <v>934380</v>
      </c>
      <c r="G49" s="6">
        <v>4</v>
      </c>
      <c r="H49" s="6">
        <v>0</v>
      </c>
    </row>
    <row r="50" spans="1:8" outlineLevel="2" x14ac:dyDescent="0.25">
      <c r="A50" s="1" t="s">
        <v>17</v>
      </c>
      <c r="B50" s="1" t="s">
        <v>147</v>
      </c>
      <c r="C50" t="s">
        <v>15</v>
      </c>
      <c r="D50" s="1" t="s">
        <v>148</v>
      </c>
      <c r="E50" t="s">
        <v>149</v>
      </c>
      <c r="F50" s="6">
        <v>658113</v>
      </c>
      <c r="G50" s="6"/>
      <c r="H50" s="6"/>
    </row>
    <row r="51" spans="1:8" outlineLevel="2" x14ac:dyDescent="0.25">
      <c r="A51" s="1" t="s">
        <v>17</v>
      </c>
      <c r="B51" s="1" t="s">
        <v>150</v>
      </c>
      <c r="C51" t="s">
        <v>12</v>
      </c>
      <c r="D51" s="1" t="s">
        <v>151</v>
      </c>
      <c r="E51" t="s">
        <v>143</v>
      </c>
      <c r="F51" s="6">
        <v>720619</v>
      </c>
      <c r="G51" s="6">
        <v>4</v>
      </c>
      <c r="H51" s="6">
        <v>0</v>
      </c>
    </row>
    <row r="52" spans="1:8" outlineLevel="2" x14ac:dyDescent="0.25">
      <c r="A52" s="1" t="s">
        <v>17</v>
      </c>
      <c r="B52" s="1" t="s">
        <v>152</v>
      </c>
      <c r="C52" t="s">
        <v>12</v>
      </c>
      <c r="D52" s="1" t="s">
        <v>153</v>
      </c>
      <c r="E52" t="s">
        <v>154</v>
      </c>
      <c r="F52" s="6">
        <v>503030</v>
      </c>
      <c r="G52" s="6">
        <v>3</v>
      </c>
      <c r="H52" s="6">
        <v>1</v>
      </c>
    </row>
    <row r="53" spans="1:8" outlineLevel="2" x14ac:dyDescent="0.25">
      <c r="A53" s="1" t="s">
        <v>17</v>
      </c>
      <c r="B53" s="1" t="s">
        <v>155</v>
      </c>
      <c r="C53" t="s">
        <v>12</v>
      </c>
      <c r="D53" s="1" t="s">
        <v>156</v>
      </c>
      <c r="E53" t="s">
        <v>157</v>
      </c>
      <c r="F53" s="6">
        <v>5387303</v>
      </c>
      <c r="G53" s="6">
        <v>81</v>
      </c>
      <c r="H53" s="6">
        <v>0</v>
      </c>
    </row>
    <row r="54" spans="1:8" outlineLevel="2" x14ac:dyDescent="0.25">
      <c r="A54" s="1" t="s">
        <v>17</v>
      </c>
      <c r="B54" s="1" t="s">
        <v>158</v>
      </c>
      <c r="C54" t="s">
        <v>15</v>
      </c>
      <c r="D54" s="1" t="s">
        <v>159</v>
      </c>
      <c r="E54" t="s">
        <v>160</v>
      </c>
      <c r="F54" s="6">
        <v>1249778</v>
      </c>
      <c r="G54" s="6">
        <v>5</v>
      </c>
      <c r="H54" s="6">
        <v>0</v>
      </c>
    </row>
    <row r="55" spans="1:8" outlineLevel="2" x14ac:dyDescent="0.25">
      <c r="A55" s="1" t="s">
        <v>17</v>
      </c>
      <c r="B55" s="1" t="s">
        <v>161</v>
      </c>
      <c r="C55" t="s">
        <v>12</v>
      </c>
      <c r="D55" s="1" t="s">
        <v>162</v>
      </c>
      <c r="E55" t="s">
        <v>163</v>
      </c>
      <c r="F55" s="6">
        <v>539840</v>
      </c>
      <c r="G55" s="6">
        <v>3</v>
      </c>
      <c r="H55" s="6">
        <v>0</v>
      </c>
    </row>
    <row r="56" spans="1:8" outlineLevel="2" x14ac:dyDescent="0.25">
      <c r="A56" s="1" t="s">
        <v>17</v>
      </c>
      <c r="B56" s="1" t="s">
        <v>164</v>
      </c>
      <c r="C56" t="s">
        <v>15</v>
      </c>
      <c r="D56" s="1" t="s">
        <v>165</v>
      </c>
      <c r="E56" t="s">
        <v>166</v>
      </c>
      <c r="F56" s="6">
        <v>552223</v>
      </c>
      <c r="G56" s="6">
        <v>3</v>
      </c>
      <c r="H56" s="6">
        <v>0</v>
      </c>
    </row>
    <row r="57" spans="1:8" outlineLevel="2" x14ac:dyDescent="0.25">
      <c r="A57" s="7" t="s">
        <v>17</v>
      </c>
      <c r="B57" s="1" t="s">
        <v>167</v>
      </c>
      <c r="C57" t="s">
        <v>12</v>
      </c>
      <c r="D57" s="1" t="s">
        <v>168</v>
      </c>
      <c r="E57" t="s">
        <v>169</v>
      </c>
      <c r="F57" s="6">
        <v>737651</v>
      </c>
      <c r="G57" s="6">
        <v>4</v>
      </c>
      <c r="H57" s="6">
        <v>0</v>
      </c>
    </row>
    <row r="58" spans="1:8" outlineLevel="1" x14ac:dyDescent="0.25">
      <c r="A58" s="7" t="s">
        <v>23</v>
      </c>
      <c r="B58" s="1"/>
      <c r="D58" s="1"/>
      <c r="F58" s="6">
        <f>SUBTOTAL(9,F35:F57)</f>
        <v>50458850</v>
      </c>
      <c r="G58" s="6">
        <f>SUBTOTAL(9,G35:G57)</f>
        <v>559</v>
      </c>
      <c r="H58" s="6">
        <f>SUBTOTAL(9,H35:H57)</f>
        <v>3</v>
      </c>
    </row>
    <row r="59" spans="1:8" outlineLevel="2" x14ac:dyDescent="0.25">
      <c r="A59" s="7" t="s">
        <v>170</v>
      </c>
      <c r="B59" s="1" t="s">
        <v>171</v>
      </c>
      <c r="C59" t="s">
        <v>12</v>
      </c>
      <c r="D59" s="1" t="s">
        <v>172</v>
      </c>
      <c r="E59" t="s">
        <v>173</v>
      </c>
      <c r="F59" s="6">
        <v>1358152</v>
      </c>
      <c r="G59" s="6">
        <v>0</v>
      </c>
      <c r="H59" s="6">
        <v>0</v>
      </c>
    </row>
    <row r="60" spans="1:8" outlineLevel="1" x14ac:dyDescent="0.25">
      <c r="A60" s="8" t="s">
        <v>260</v>
      </c>
      <c r="B60" s="1"/>
      <c r="D60" s="1"/>
      <c r="F60" s="6">
        <f>SUBTOTAL(9,F59:F59)</f>
        <v>1358152</v>
      </c>
      <c r="G60" s="6">
        <f>SUBTOTAL(9,G59:G59)</f>
        <v>0</v>
      </c>
      <c r="H60" s="6">
        <f>SUBTOTAL(9,H59:H59)</f>
        <v>0</v>
      </c>
    </row>
    <row r="61" spans="1:8" outlineLevel="2" x14ac:dyDescent="0.25">
      <c r="A61" s="1" t="s">
        <v>27</v>
      </c>
      <c r="B61" s="1" t="s">
        <v>174</v>
      </c>
      <c r="C61" t="s">
        <v>14</v>
      </c>
      <c r="D61" s="1" t="s">
        <v>175</v>
      </c>
      <c r="E61" t="s">
        <v>176</v>
      </c>
      <c r="F61" s="6">
        <v>950000</v>
      </c>
      <c r="G61" s="6">
        <v>0</v>
      </c>
      <c r="H61" s="6">
        <v>0</v>
      </c>
    </row>
    <row r="62" spans="1:8" outlineLevel="2" x14ac:dyDescent="0.25">
      <c r="A62" s="1" t="s">
        <v>27</v>
      </c>
      <c r="B62" s="1" t="s">
        <v>177</v>
      </c>
      <c r="C62" t="s">
        <v>14</v>
      </c>
      <c r="D62" s="1" t="s">
        <v>178</v>
      </c>
      <c r="E62" t="s">
        <v>179</v>
      </c>
      <c r="F62" s="6">
        <v>750000</v>
      </c>
      <c r="G62" s="6">
        <v>0</v>
      </c>
      <c r="H62" s="6">
        <v>0</v>
      </c>
    </row>
    <row r="63" spans="1:8" outlineLevel="2" x14ac:dyDescent="0.25">
      <c r="A63" s="7" t="s">
        <v>27</v>
      </c>
      <c r="B63" s="1" t="s">
        <v>180</v>
      </c>
      <c r="C63" t="s">
        <v>14</v>
      </c>
      <c r="D63" s="1" t="s">
        <v>181</v>
      </c>
      <c r="E63" t="s">
        <v>182</v>
      </c>
      <c r="F63" s="6">
        <v>500000</v>
      </c>
      <c r="G63" s="6">
        <v>0</v>
      </c>
      <c r="H63" s="6">
        <v>0</v>
      </c>
    </row>
    <row r="64" spans="1:8" outlineLevel="1" x14ac:dyDescent="0.25">
      <c r="A64" s="8" t="s">
        <v>28</v>
      </c>
      <c r="B64" s="1"/>
      <c r="D64" s="1"/>
      <c r="F64" s="6">
        <f>SUBTOTAL(9,F61:F63)</f>
        <v>2200000</v>
      </c>
      <c r="G64" s="6">
        <f>SUBTOTAL(9,G61:G63)</f>
        <v>0</v>
      </c>
      <c r="H64" s="6">
        <f>SUBTOTAL(9,H61:H63)</f>
        <v>0</v>
      </c>
    </row>
    <row r="65" spans="1:8" outlineLevel="2" x14ac:dyDescent="0.25">
      <c r="A65" s="1" t="s">
        <v>18</v>
      </c>
      <c r="B65" s="1" t="s">
        <v>183</v>
      </c>
      <c r="C65" t="s">
        <v>14</v>
      </c>
      <c r="D65" s="1" t="s">
        <v>184</v>
      </c>
      <c r="E65" t="s">
        <v>35</v>
      </c>
      <c r="F65" s="6">
        <v>558738</v>
      </c>
      <c r="G65" s="6">
        <v>1</v>
      </c>
      <c r="H65" s="6">
        <v>1</v>
      </c>
    </row>
    <row r="66" spans="1:8" outlineLevel="2" x14ac:dyDescent="0.25">
      <c r="A66" s="1" t="s">
        <v>18</v>
      </c>
      <c r="B66" s="1" t="s">
        <v>185</v>
      </c>
      <c r="C66" t="s">
        <v>12</v>
      </c>
      <c r="D66" s="1" t="s">
        <v>186</v>
      </c>
      <c r="E66" t="s">
        <v>187</v>
      </c>
      <c r="F66" s="6">
        <v>1413573</v>
      </c>
      <c r="G66" s="6">
        <v>1</v>
      </c>
      <c r="H66" s="6">
        <v>1</v>
      </c>
    </row>
    <row r="67" spans="1:8" outlineLevel="2" x14ac:dyDescent="0.25">
      <c r="A67" s="1" t="s">
        <v>18</v>
      </c>
      <c r="B67" s="1" t="s">
        <v>188</v>
      </c>
      <c r="C67" t="s">
        <v>12</v>
      </c>
      <c r="D67" s="1" t="s">
        <v>189</v>
      </c>
      <c r="E67" t="s">
        <v>190</v>
      </c>
      <c r="F67" s="6">
        <v>1199416</v>
      </c>
      <c r="G67" s="6">
        <v>1</v>
      </c>
      <c r="H67" s="6">
        <v>0</v>
      </c>
    </row>
    <row r="68" spans="1:8" outlineLevel="2" x14ac:dyDescent="0.25">
      <c r="A68" s="1" t="s">
        <v>18</v>
      </c>
      <c r="B68" s="1" t="s">
        <v>191</v>
      </c>
      <c r="C68" t="s">
        <v>12</v>
      </c>
      <c r="D68" s="1" t="s">
        <v>192</v>
      </c>
      <c r="E68" t="s">
        <v>193</v>
      </c>
      <c r="F68" s="6">
        <v>668495</v>
      </c>
      <c r="G68" s="6">
        <v>4</v>
      </c>
      <c r="H68" s="6">
        <v>1</v>
      </c>
    </row>
    <row r="69" spans="1:8" outlineLevel="2" x14ac:dyDescent="0.25">
      <c r="A69" s="1" t="s">
        <v>18</v>
      </c>
      <c r="B69" s="1" t="s">
        <v>194</v>
      </c>
      <c r="C69" t="s">
        <v>14</v>
      </c>
      <c r="D69" s="1" t="s">
        <v>195</v>
      </c>
      <c r="E69" t="s">
        <v>196</v>
      </c>
      <c r="F69" s="6">
        <v>605155</v>
      </c>
      <c r="G69" s="6">
        <v>2</v>
      </c>
      <c r="H69" s="6">
        <v>1</v>
      </c>
    </row>
    <row r="70" spans="1:8" outlineLevel="2" x14ac:dyDescent="0.25">
      <c r="A70" s="1" t="s">
        <v>18</v>
      </c>
      <c r="B70" s="1" t="s">
        <v>197</v>
      </c>
      <c r="C70" t="s">
        <v>12</v>
      </c>
      <c r="D70" s="1" t="s">
        <v>198</v>
      </c>
      <c r="E70" t="s">
        <v>199</v>
      </c>
      <c r="F70" s="6">
        <v>528047</v>
      </c>
      <c r="G70" s="6">
        <v>2</v>
      </c>
      <c r="H70" s="6">
        <v>0</v>
      </c>
    </row>
    <row r="71" spans="1:8" outlineLevel="2" x14ac:dyDescent="0.25">
      <c r="A71" s="1" t="s">
        <v>18</v>
      </c>
      <c r="B71" s="1" t="s">
        <v>200</v>
      </c>
      <c r="C71" t="s">
        <v>12</v>
      </c>
      <c r="D71" s="1" t="s">
        <v>201</v>
      </c>
      <c r="E71" t="s">
        <v>202</v>
      </c>
      <c r="F71" s="6">
        <v>533597</v>
      </c>
      <c r="G71" s="6">
        <v>2</v>
      </c>
      <c r="H71" s="6">
        <v>1</v>
      </c>
    </row>
    <row r="72" spans="1:8" outlineLevel="2" x14ac:dyDescent="0.25">
      <c r="A72" s="1" t="s">
        <v>18</v>
      </c>
      <c r="B72" s="1" t="s">
        <v>203</v>
      </c>
      <c r="C72" t="s">
        <v>12</v>
      </c>
      <c r="D72" s="1" t="s">
        <v>204</v>
      </c>
      <c r="E72" t="s">
        <v>205</v>
      </c>
      <c r="F72" s="6">
        <v>592248</v>
      </c>
      <c r="G72" s="6">
        <v>3</v>
      </c>
      <c r="H72" s="6">
        <v>0</v>
      </c>
    </row>
    <row r="73" spans="1:8" outlineLevel="2" x14ac:dyDescent="0.25">
      <c r="A73" s="1" t="s">
        <v>18</v>
      </c>
      <c r="B73" s="1" t="s">
        <v>206</v>
      </c>
      <c r="C73" t="s">
        <v>14</v>
      </c>
      <c r="D73" s="1" t="s">
        <v>207</v>
      </c>
      <c r="E73" t="s">
        <v>36</v>
      </c>
      <c r="F73" s="6">
        <v>706172</v>
      </c>
      <c r="G73" s="6">
        <v>1</v>
      </c>
      <c r="H73" s="6">
        <v>0</v>
      </c>
    </row>
    <row r="74" spans="1:8" outlineLevel="2" x14ac:dyDescent="0.25">
      <c r="A74" s="1" t="s">
        <v>18</v>
      </c>
      <c r="B74" s="1" t="s">
        <v>208</v>
      </c>
      <c r="C74" t="s">
        <v>14</v>
      </c>
      <c r="D74" s="1" t="s">
        <v>209</v>
      </c>
      <c r="E74" t="s">
        <v>210</v>
      </c>
      <c r="F74" s="6">
        <v>500000</v>
      </c>
      <c r="G74" s="6">
        <v>1</v>
      </c>
      <c r="H74" s="6">
        <v>0</v>
      </c>
    </row>
    <row r="75" spans="1:8" outlineLevel="2" x14ac:dyDescent="0.25">
      <c r="A75" s="1" t="s">
        <v>18</v>
      </c>
      <c r="B75" s="1" t="s">
        <v>211</v>
      </c>
      <c r="C75" t="s">
        <v>12</v>
      </c>
      <c r="D75" s="1" t="s">
        <v>212</v>
      </c>
      <c r="E75" t="s">
        <v>213</v>
      </c>
      <c r="F75" s="6">
        <v>572728</v>
      </c>
      <c r="G75" s="6">
        <v>2</v>
      </c>
      <c r="H75" s="6">
        <v>0</v>
      </c>
    </row>
    <row r="76" spans="1:8" outlineLevel="2" x14ac:dyDescent="0.25">
      <c r="A76" s="1" t="s">
        <v>18</v>
      </c>
      <c r="B76" s="1" t="s">
        <v>214</v>
      </c>
      <c r="C76" t="s">
        <v>14</v>
      </c>
      <c r="D76" s="1" t="s">
        <v>215</v>
      </c>
      <c r="E76" t="s">
        <v>35</v>
      </c>
      <c r="F76" s="6">
        <v>800000</v>
      </c>
      <c r="G76" s="6">
        <v>1</v>
      </c>
      <c r="H76" s="6">
        <v>0</v>
      </c>
    </row>
    <row r="77" spans="1:8" outlineLevel="2" x14ac:dyDescent="0.25">
      <c r="A77" s="1" t="s">
        <v>18</v>
      </c>
      <c r="B77" s="1" t="s">
        <v>216</v>
      </c>
      <c r="C77" t="s">
        <v>12</v>
      </c>
      <c r="D77" s="1" t="s">
        <v>217</v>
      </c>
      <c r="E77" t="s">
        <v>218</v>
      </c>
      <c r="F77" s="6">
        <v>501122</v>
      </c>
      <c r="G77" s="6">
        <v>5</v>
      </c>
      <c r="H77" s="6">
        <v>1</v>
      </c>
    </row>
    <row r="78" spans="1:8" outlineLevel="2" x14ac:dyDescent="0.25">
      <c r="A78" s="1" t="s">
        <v>18</v>
      </c>
      <c r="B78" s="1" t="s">
        <v>219</v>
      </c>
      <c r="C78" t="s">
        <v>14</v>
      </c>
      <c r="D78" s="1" t="s">
        <v>220</v>
      </c>
      <c r="E78" t="s">
        <v>221</v>
      </c>
      <c r="F78" s="6">
        <v>533612</v>
      </c>
      <c r="G78" s="6">
        <v>1</v>
      </c>
      <c r="H78" s="6">
        <v>0</v>
      </c>
    </row>
    <row r="79" spans="1:8" outlineLevel="2" x14ac:dyDescent="0.25">
      <c r="A79" s="1" t="s">
        <v>18</v>
      </c>
      <c r="B79" s="1" t="s">
        <v>222</v>
      </c>
      <c r="C79" t="s">
        <v>12</v>
      </c>
      <c r="D79" s="1" t="s">
        <v>223</v>
      </c>
      <c r="E79" t="s">
        <v>224</v>
      </c>
      <c r="F79" s="6">
        <v>655095</v>
      </c>
      <c r="G79" s="6">
        <v>3</v>
      </c>
      <c r="H79" s="6">
        <v>0</v>
      </c>
    </row>
    <row r="80" spans="1:8" outlineLevel="2" x14ac:dyDescent="0.25">
      <c r="A80" s="1" t="s">
        <v>18</v>
      </c>
      <c r="B80" s="1" t="s">
        <v>225</v>
      </c>
      <c r="C80" t="s">
        <v>12</v>
      </c>
      <c r="D80" s="1" t="s">
        <v>226</v>
      </c>
      <c r="E80" t="s">
        <v>227</v>
      </c>
      <c r="F80" s="6">
        <v>584840</v>
      </c>
      <c r="G80" s="6">
        <v>3</v>
      </c>
      <c r="H80" s="6">
        <v>1</v>
      </c>
    </row>
    <row r="81" spans="1:8" outlineLevel="2" x14ac:dyDescent="0.25">
      <c r="A81" s="1" t="s">
        <v>18</v>
      </c>
      <c r="B81" s="1" t="s">
        <v>228</v>
      </c>
      <c r="C81" t="s">
        <v>14</v>
      </c>
      <c r="D81" s="1" t="s">
        <v>229</v>
      </c>
      <c r="E81" t="s">
        <v>230</v>
      </c>
      <c r="F81" s="6">
        <v>609780</v>
      </c>
      <c r="G81" s="6">
        <v>2</v>
      </c>
      <c r="H81" s="6">
        <v>1</v>
      </c>
    </row>
    <row r="82" spans="1:8" outlineLevel="2" x14ac:dyDescent="0.25">
      <c r="A82" s="1" t="s">
        <v>18</v>
      </c>
      <c r="B82" s="1" t="s">
        <v>231</v>
      </c>
      <c r="C82" t="s">
        <v>12</v>
      </c>
      <c r="D82" s="1" t="s">
        <v>232</v>
      </c>
      <c r="E82" t="s">
        <v>233</v>
      </c>
      <c r="F82" s="6">
        <v>559032</v>
      </c>
      <c r="G82" s="6">
        <v>3</v>
      </c>
      <c r="H82" s="6">
        <v>1</v>
      </c>
    </row>
    <row r="83" spans="1:8" outlineLevel="2" x14ac:dyDescent="0.25">
      <c r="A83" s="7" t="s">
        <v>18</v>
      </c>
      <c r="B83" s="1" t="s">
        <v>234</v>
      </c>
      <c r="C83" t="s">
        <v>12</v>
      </c>
      <c r="D83" s="1" t="s">
        <v>235</v>
      </c>
      <c r="E83" t="s">
        <v>34</v>
      </c>
      <c r="F83" s="6">
        <v>639717</v>
      </c>
      <c r="G83" s="6">
        <v>3</v>
      </c>
      <c r="H83" s="6">
        <v>0</v>
      </c>
    </row>
    <row r="84" spans="1:8" outlineLevel="1" x14ac:dyDescent="0.25">
      <c r="A84" s="7" t="s">
        <v>24</v>
      </c>
      <c r="B84" s="1"/>
      <c r="D84" s="1"/>
      <c r="F84" s="6">
        <f>SUBTOTAL(9,F65:F83)</f>
        <v>12761367</v>
      </c>
      <c r="G84" s="6">
        <f>SUBTOTAL(9,G65:G83)</f>
        <v>41</v>
      </c>
      <c r="H84" s="6">
        <f>SUBTOTAL(9,H65:H83)</f>
        <v>9</v>
      </c>
    </row>
    <row r="85" spans="1:8" outlineLevel="2" x14ac:dyDescent="0.25">
      <c r="A85" s="7" t="s">
        <v>236</v>
      </c>
      <c r="B85" s="1" t="s">
        <v>237</v>
      </c>
      <c r="C85" t="s">
        <v>12</v>
      </c>
      <c r="D85" s="1" t="s">
        <v>238</v>
      </c>
      <c r="E85" t="s">
        <v>239</v>
      </c>
      <c r="F85" s="6">
        <v>610546</v>
      </c>
      <c r="G85" s="6">
        <v>3</v>
      </c>
      <c r="H85" s="6">
        <v>0</v>
      </c>
    </row>
    <row r="86" spans="1:8" outlineLevel="1" x14ac:dyDescent="0.25">
      <c r="A86" s="8" t="s">
        <v>261</v>
      </c>
      <c r="B86" s="1"/>
      <c r="D86" s="1"/>
      <c r="F86" s="6">
        <f>SUBTOTAL(9,F85:F85)</f>
        <v>610546</v>
      </c>
      <c r="G86" s="6">
        <f>SUBTOTAL(9,G85:G85)</f>
        <v>3</v>
      </c>
      <c r="H86" s="6">
        <f>SUBTOTAL(9,H85:H85)</f>
        <v>0</v>
      </c>
    </row>
    <row r="87" spans="1:8" outlineLevel="2" x14ac:dyDescent="0.25">
      <c r="A87" s="1" t="s">
        <v>19</v>
      </c>
      <c r="B87" s="1" t="s">
        <v>240</v>
      </c>
      <c r="C87" t="s">
        <v>12</v>
      </c>
      <c r="D87" s="1" t="s">
        <v>241</v>
      </c>
      <c r="E87" t="s">
        <v>242</v>
      </c>
      <c r="F87" s="6">
        <v>545000</v>
      </c>
      <c r="G87" s="6"/>
      <c r="H87" s="6"/>
    </row>
    <row r="88" spans="1:8" outlineLevel="2" x14ac:dyDescent="0.25">
      <c r="A88" s="1" t="s">
        <v>19</v>
      </c>
      <c r="B88" s="1" t="s">
        <v>243</v>
      </c>
      <c r="C88" t="s">
        <v>12</v>
      </c>
      <c r="D88" s="1" t="s">
        <v>244</v>
      </c>
      <c r="E88" t="s">
        <v>245</v>
      </c>
      <c r="F88" s="6">
        <v>750000</v>
      </c>
      <c r="G88" s="6"/>
      <c r="H88" s="6"/>
    </row>
    <row r="89" spans="1:8" outlineLevel="2" x14ac:dyDescent="0.25">
      <c r="A89" s="1" t="s">
        <v>19</v>
      </c>
      <c r="B89" s="1" t="s">
        <v>246</v>
      </c>
      <c r="C89" t="s">
        <v>12</v>
      </c>
      <c r="D89" s="1" t="s">
        <v>247</v>
      </c>
      <c r="E89" t="s">
        <v>248</v>
      </c>
      <c r="F89" s="6">
        <v>872000</v>
      </c>
      <c r="G89" s="6"/>
      <c r="H89" s="6"/>
    </row>
    <row r="90" spans="1:8" outlineLevel="2" x14ac:dyDescent="0.25">
      <c r="A90" s="1" t="s">
        <v>19</v>
      </c>
      <c r="B90" s="1" t="s">
        <v>249</v>
      </c>
      <c r="C90" t="s">
        <v>12</v>
      </c>
      <c r="D90" s="1" t="s">
        <v>250</v>
      </c>
      <c r="E90" t="s">
        <v>251</v>
      </c>
      <c r="F90" s="6">
        <v>1500000</v>
      </c>
      <c r="G90" s="6"/>
      <c r="H90" s="6"/>
    </row>
    <row r="91" spans="1:8" outlineLevel="2" x14ac:dyDescent="0.25">
      <c r="A91" s="1" t="s">
        <v>19</v>
      </c>
      <c r="B91" s="1" t="s">
        <v>252</v>
      </c>
      <c r="C91" t="s">
        <v>12</v>
      </c>
      <c r="D91" s="1" t="s">
        <v>253</v>
      </c>
      <c r="E91" t="s">
        <v>254</v>
      </c>
      <c r="F91" s="6">
        <v>13000000</v>
      </c>
      <c r="G91" s="6"/>
      <c r="H91" s="6"/>
    </row>
    <row r="92" spans="1:8" outlineLevel="2" x14ac:dyDescent="0.25">
      <c r="A92" s="1" t="s">
        <v>19</v>
      </c>
      <c r="B92" s="1" t="s">
        <v>255</v>
      </c>
      <c r="C92" t="s">
        <v>12</v>
      </c>
      <c r="D92" s="1" t="s">
        <v>30</v>
      </c>
      <c r="E92" t="s">
        <v>256</v>
      </c>
      <c r="F92" s="6">
        <v>1100000</v>
      </c>
      <c r="G92" s="6"/>
      <c r="H92" s="6"/>
    </row>
    <row r="93" spans="1:8" outlineLevel="2" x14ac:dyDescent="0.25">
      <c r="A93" s="7" t="s">
        <v>19</v>
      </c>
      <c r="B93" s="1" t="s">
        <v>257</v>
      </c>
      <c r="C93" t="s">
        <v>12</v>
      </c>
      <c r="D93" s="1" t="s">
        <v>31</v>
      </c>
      <c r="E93" t="s">
        <v>258</v>
      </c>
      <c r="F93" s="6">
        <v>1053753</v>
      </c>
      <c r="G93" s="6"/>
      <c r="H93" s="6"/>
    </row>
    <row r="94" spans="1:8" outlineLevel="1" x14ac:dyDescent="0.25">
      <c r="A94" s="8" t="s">
        <v>25</v>
      </c>
      <c r="B94" s="1"/>
      <c r="D94" s="1"/>
      <c r="F94" s="6">
        <f>SUBTOTAL(9,F87:F93)</f>
        <v>18820753</v>
      </c>
      <c r="G94" s="6">
        <f>SUBTOTAL(9,G87:G93)</f>
        <v>0</v>
      </c>
      <c r="H94" s="6">
        <f>SUBTOTAL(9,H87:H93)</f>
        <v>0</v>
      </c>
    </row>
    <row r="95" spans="1:8" x14ac:dyDescent="0.25">
      <c r="A95" s="8" t="s">
        <v>26</v>
      </c>
      <c r="B95" s="1"/>
      <c r="D95" s="1"/>
      <c r="F95" s="6">
        <f>SUBTOTAL(9,F8:F93)</f>
        <v>128414845</v>
      </c>
      <c r="G95" s="6">
        <f>SUBTOTAL(9,G8:G93)</f>
        <v>618</v>
      </c>
      <c r="H95" s="6">
        <f>SUBTOTAL(9,H8:H93)</f>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April 2021</dc:title>
  <dc:creator>Domansky, Scott</dc:creator>
  <cp:lastModifiedBy>Callison, Moon</cp:lastModifiedBy>
  <dcterms:created xsi:type="dcterms:W3CDTF">2018-12-03T22:59:04Z</dcterms:created>
  <dcterms:modified xsi:type="dcterms:W3CDTF">2021-05-12T23:01:28Z</dcterms:modified>
</cp:coreProperties>
</file>