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1697A68E-33A1-4FF3-AE86-1AA95BDDA427}" xr6:coauthVersionLast="44" xr6:coauthVersionMax="44" xr10:uidLastSave="{00000000-0000-0000-0000-000000000000}"/>
  <bookViews>
    <workbookView xWindow="28680" yWindow="-120" windowWidth="29040" windowHeight="15840" xr2:uid="{40CC2984-8280-4163-A0DF-FF9864B89EEE}"/>
  </bookViews>
  <sheets>
    <sheet name="Octo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5" i="2" l="1"/>
  <c r="G85" i="2"/>
  <c r="F85" i="2"/>
  <c r="E85" i="2"/>
  <c r="H82" i="2"/>
  <c r="G82" i="2"/>
  <c r="F82" i="2"/>
  <c r="E82" i="2"/>
  <c r="H79" i="2"/>
  <c r="G79" i="2"/>
  <c r="F79" i="2"/>
  <c r="E79" i="2"/>
  <c r="H69" i="2"/>
  <c r="G69" i="2"/>
  <c r="F69" i="2"/>
  <c r="E69" i="2"/>
  <c r="H57" i="2"/>
  <c r="G57" i="2"/>
  <c r="F57" i="2"/>
  <c r="E57" i="2"/>
  <c r="H54" i="2"/>
  <c r="G54" i="2"/>
  <c r="F54" i="2"/>
  <c r="E54" i="2"/>
  <c r="H45" i="2"/>
  <c r="G45" i="2"/>
  <c r="F45" i="2"/>
  <c r="E45" i="2"/>
  <c r="H33" i="2"/>
  <c r="G33" i="2"/>
  <c r="F33" i="2"/>
  <c r="E33" i="2"/>
  <c r="H29" i="2"/>
  <c r="G29" i="2"/>
  <c r="F29" i="2"/>
  <c r="E29" i="2"/>
  <c r="H26" i="2"/>
  <c r="H86" i="2" s="1"/>
  <c r="G26" i="2"/>
  <c r="G86" i="2" s="1"/>
  <c r="F26" i="2"/>
  <c r="F86" i="2" s="1"/>
  <c r="E26" i="2"/>
  <c r="E86" i="2" s="1"/>
</calcChain>
</file>

<file path=xl/sharedStrings.xml><?xml version="1.0" encoding="utf-8"?>
<sst xmlns="http://schemas.openxmlformats.org/spreadsheetml/2006/main" count="295" uniqueCount="45">
  <si>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</si>
  <si>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</si>
  <si>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</si>
  <si>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</si>
  <si>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</si>
  <si>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</si>
  <si>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</si>
  <si>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</si>
  <si>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</si>
  <si>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</si>
  <si>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</si>
  <si>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</si>
  <si>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</si>
  <si>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</si>
  <si>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</si>
  <si>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</si>
  <si>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</si>
  <si>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</si>
  <si>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</si>
  <si>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</si>
  <si>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</si>
  <si>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</si>
  <si>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</si>
  <si>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</si>
  <si>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</si>
  <si>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</si>
  <si>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</si>
  <si>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(blank)</t>
  </si>
  <si>
    <t>New</t>
  </si>
  <si>
    <t>Temp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</si>
  <si>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</si>
  <si>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</si>
  <si>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</si>
  <si>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</si>
  <si>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</si>
  <si>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</si>
  <si>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</si>
  <si>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Temp Total</t>
  </si>
  <si>
    <t>Change of Use Only - No Construction</t>
  </si>
  <si>
    <t>Grading Permit</t>
  </si>
  <si>
    <t>Change of Use Only - No Construction Total</t>
  </si>
  <si>
    <t>Grading Permit Total</t>
  </si>
  <si>
    <t>Phased Project Permit</t>
  </si>
  <si>
    <t>Phased Project Permit Total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</si>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</sst>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0" fontId="2" fillId="2" borderId="0" xfId="0" applyFont="1" applyFill="1"/>
    <xf numFmtId="0" fontId="0" fillId="2" borderId="0" xfId="0" applyFill="1"/>
    <xf numFmtId="164" fontId="0" fillId="3" borderId="0" xfId="1" applyNumberFormat="1" applyFont="1" applyFill="1"/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6"/>
  <sheetViews>
    <sheetView tabSelected="1" zoomScaleNormal="100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44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t="s">
        <v>16</v>
      </c>
      <c r="B8" t="s">
        <v>17</v>
      </c>
      <c r="C8" t="s">
        <v>10</v>
      </c>
      <c r="D8" t="s">
        <v>20</v>
      </c>
      <c r="E8" s="2">
        <v>2</v>
      </c>
      <c r="F8" s="2">
        <v>22000</v>
      </c>
    </row>
    <row r="9" spans="1:8" outlineLevel="2" x14ac:dyDescent="0.25">
      <c r="A9" t="s">
        <v>16</v>
      </c>
      <c r="B9" t="s">
        <v>17</v>
      </c>
      <c r="C9" t="s">
        <v>10</v>
      </c>
      <c r="D9" t="s">
        <v>22</v>
      </c>
      <c r="E9" s="2">
        <v>1</v>
      </c>
      <c r="F9" s="2">
        <v>2500</v>
      </c>
    </row>
    <row r="10" spans="1:8" outlineLevel="2" x14ac:dyDescent="0.25">
      <c r="A10" t="s">
        <v>16</v>
      </c>
      <c r="B10" t="s">
        <v>17</v>
      </c>
      <c r="C10" t="s">
        <v>10</v>
      </c>
      <c r="D10" t="s">
        <v>18</v>
      </c>
      <c r="E10" s="2">
        <v>1</v>
      </c>
      <c r="F10" s="2">
        <v>10000</v>
      </c>
    </row>
    <row r="11" spans="1:8" outlineLevel="2" x14ac:dyDescent="0.25">
      <c r="A11" t="s">
        <v>16</v>
      </c>
      <c r="B11" t="s">
        <v>17</v>
      </c>
      <c r="C11" t="s">
        <v>19</v>
      </c>
      <c r="D11" t="s">
        <v>20</v>
      </c>
      <c r="E11" s="2">
        <v>35</v>
      </c>
      <c r="F11" s="2">
        <v>3433487</v>
      </c>
    </row>
    <row r="12" spans="1:8" outlineLevel="2" x14ac:dyDescent="0.25">
      <c r="A12" t="s">
        <v>16</v>
      </c>
      <c r="B12" t="s">
        <v>17</v>
      </c>
      <c r="C12" t="s">
        <v>19</v>
      </c>
      <c r="D12" t="s">
        <v>21</v>
      </c>
      <c r="E12" s="2">
        <v>5</v>
      </c>
      <c r="F12" s="2">
        <v>239000</v>
      </c>
    </row>
    <row r="13" spans="1:8" outlineLevel="2" x14ac:dyDescent="0.25">
      <c r="A13" t="s">
        <v>16</v>
      </c>
      <c r="B13" t="s">
        <v>17</v>
      </c>
      <c r="C13" t="s">
        <v>19</v>
      </c>
      <c r="D13" t="s">
        <v>22</v>
      </c>
      <c r="E13" s="2">
        <v>31</v>
      </c>
      <c r="F13" s="2">
        <v>1077000</v>
      </c>
    </row>
    <row r="14" spans="1:8" outlineLevel="2" x14ac:dyDescent="0.25">
      <c r="A14" t="s">
        <v>16</v>
      </c>
      <c r="B14" t="s">
        <v>17</v>
      </c>
      <c r="C14" t="s">
        <v>19</v>
      </c>
      <c r="D14" t="s">
        <v>18</v>
      </c>
      <c r="E14" s="2">
        <v>189</v>
      </c>
      <c r="F14" s="2">
        <v>7644635</v>
      </c>
      <c r="G14" s="2">
        <v>1</v>
      </c>
      <c r="H14" s="2">
        <v>0</v>
      </c>
    </row>
    <row r="15" spans="1:8" outlineLevel="2" x14ac:dyDescent="0.25">
      <c r="A15" t="s">
        <v>16</v>
      </c>
      <c r="B15" t="s">
        <v>17</v>
      </c>
      <c r="C15" t="s">
        <v>23</v>
      </c>
      <c r="D15" t="s">
        <v>20</v>
      </c>
      <c r="E15" s="2">
        <v>3</v>
      </c>
      <c r="F15" s="2">
        <v>199865</v>
      </c>
      <c r="G15" s="2">
        <v>0</v>
      </c>
      <c r="H15" s="2">
        <v>0</v>
      </c>
    </row>
    <row r="16" spans="1:8" outlineLevel="2" x14ac:dyDescent="0.25">
      <c r="A16" t="s">
        <v>16</v>
      </c>
      <c r="B16" t="s">
        <v>17</v>
      </c>
      <c r="C16" t="s">
        <v>23</v>
      </c>
      <c r="D16" t="s">
        <v>18</v>
      </c>
      <c r="E16" s="2">
        <v>2</v>
      </c>
      <c r="F16" s="2">
        <v>0</v>
      </c>
      <c r="G16" s="2">
        <v>0</v>
      </c>
      <c r="H16" s="2">
        <v>0</v>
      </c>
    </row>
    <row r="17" spans="1:8" outlineLevel="2" x14ac:dyDescent="0.25">
      <c r="A17" t="s">
        <v>16</v>
      </c>
      <c r="B17" t="s">
        <v>17</v>
      </c>
      <c r="C17" t="s">
        <v>9</v>
      </c>
      <c r="D17" t="s">
        <v>20</v>
      </c>
      <c r="E17" s="2">
        <v>58</v>
      </c>
      <c r="F17" s="2">
        <v>9016500</v>
      </c>
      <c r="G17" s="2">
        <v>0</v>
      </c>
      <c r="H17" s="2">
        <v>0</v>
      </c>
    </row>
    <row r="18" spans="1:8" outlineLevel="2" x14ac:dyDescent="0.25">
      <c r="A18" t="s">
        <v>16</v>
      </c>
      <c r="B18" t="s">
        <v>17</v>
      </c>
      <c r="C18" t="s">
        <v>9</v>
      </c>
      <c r="D18" t="s">
        <v>24</v>
      </c>
      <c r="E18" s="2">
        <v>3</v>
      </c>
      <c r="F18" s="2">
        <v>278000</v>
      </c>
      <c r="G18" s="2">
        <v>0</v>
      </c>
      <c r="H18" s="2">
        <v>0</v>
      </c>
    </row>
    <row r="19" spans="1:8" outlineLevel="2" x14ac:dyDescent="0.25">
      <c r="A19" t="s">
        <v>16</v>
      </c>
      <c r="B19" t="s">
        <v>17</v>
      </c>
      <c r="C19" t="s">
        <v>9</v>
      </c>
      <c r="D19" t="s">
        <v>21</v>
      </c>
      <c r="E19" s="2">
        <v>5</v>
      </c>
      <c r="F19" s="2">
        <v>2120800</v>
      </c>
      <c r="G19" s="2">
        <v>0</v>
      </c>
      <c r="H19" s="2">
        <v>0</v>
      </c>
    </row>
    <row r="20" spans="1:8" outlineLevel="2" x14ac:dyDescent="0.25">
      <c r="A20" t="s">
        <v>16</v>
      </c>
      <c r="B20" t="s">
        <v>17</v>
      </c>
      <c r="C20" t="s">
        <v>9</v>
      </c>
      <c r="D20" t="s">
        <v>22</v>
      </c>
      <c r="E20" s="2">
        <v>10</v>
      </c>
      <c r="F20" s="2">
        <v>3855466</v>
      </c>
      <c r="G20" s="2">
        <v>1</v>
      </c>
      <c r="H20" s="2">
        <v>0</v>
      </c>
    </row>
    <row r="21" spans="1:8" outlineLevel="2" x14ac:dyDescent="0.25">
      <c r="A21" t="s">
        <v>16</v>
      </c>
      <c r="B21" t="s">
        <v>17</v>
      </c>
      <c r="C21" t="s">
        <v>9</v>
      </c>
      <c r="D21" t="s">
        <v>18</v>
      </c>
      <c r="E21" s="2">
        <v>106</v>
      </c>
      <c r="F21" s="2">
        <v>10187941.85</v>
      </c>
      <c r="G21" s="2">
        <v>37</v>
      </c>
      <c r="H21" s="2">
        <v>0</v>
      </c>
    </row>
    <row r="22" spans="1:8" outlineLevel="2" x14ac:dyDescent="0.25">
      <c r="A22" t="s">
        <v>16</v>
      </c>
      <c r="B22" t="s">
        <v>17</v>
      </c>
      <c r="C22" t="s">
        <v>8</v>
      </c>
      <c r="D22" t="s">
        <v>20</v>
      </c>
      <c r="E22" s="2">
        <v>16</v>
      </c>
      <c r="F22" s="2">
        <v>22519839</v>
      </c>
      <c r="G22" s="2">
        <v>0</v>
      </c>
      <c r="H22" s="2">
        <v>0</v>
      </c>
    </row>
    <row r="23" spans="1:8" outlineLevel="2" x14ac:dyDescent="0.25">
      <c r="A23" t="s">
        <v>16</v>
      </c>
      <c r="B23" t="s">
        <v>17</v>
      </c>
      <c r="C23" t="s">
        <v>8</v>
      </c>
      <c r="D23" t="s">
        <v>21</v>
      </c>
      <c r="E23" s="2">
        <v>4</v>
      </c>
      <c r="F23" s="2">
        <v>8610000</v>
      </c>
      <c r="G23" s="2">
        <v>0</v>
      </c>
      <c r="H23" s="2">
        <v>0</v>
      </c>
    </row>
    <row r="24" spans="1:8" outlineLevel="2" x14ac:dyDescent="0.25">
      <c r="A24" t="s">
        <v>16</v>
      </c>
      <c r="B24" t="s">
        <v>17</v>
      </c>
      <c r="C24" t="s">
        <v>8</v>
      </c>
      <c r="D24" t="s">
        <v>22</v>
      </c>
      <c r="E24" s="2">
        <v>5</v>
      </c>
      <c r="F24" s="2">
        <v>3650000</v>
      </c>
      <c r="G24" s="2">
        <v>1</v>
      </c>
      <c r="H24" s="2">
        <v>0</v>
      </c>
    </row>
    <row r="25" spans="1:8" outlineLevel="2" x14ac:dyDescent="0.25">
      <c r="A25" t="s">
        <v>16</v>
      </c>
      <c r="B25" t="s">
        <v>17</v>
      </c>
      <c r="C25" t="s">
        <v>8</v>
      </c>
      <c r="D25" t="s">
        <v>18</v>
      </c>
      <c r="E25" s="2">
        <v>2</v>
      </c>
      <c r="F25" s="2">
        <v>444279</v>
      </c>
      <c r="G25" s="2">
        <v>2</v>
      </c>
      <c r="H25" s="2">
        <v>0</v>
      </c>
    </row>
    <row r="26" spans="1:8" outlineLevel="1" x14ac:dyDescent="0.25">
      <c r="A26" s="6" t="s">
        <v>33</v>
      </c>
      <c r="B26" s="7"/>
      <c r="C26" s="7"/>
      <c r="D26" s="7"/>
      <c r="E26" s="10">
        <f>SUBTOTAL(9,E8:E25)</f>
        <v>478</v>
      </c>
      <c r="F26" s="10">
        <f>SUBTOTAL(9,F8:F25)</f>
        <v>73311312.849999994</v>
      </c>
      <c r="G26" s="10">
        <f>SUBTOTAL(9,G8:G25)</f>
        <v>42</v>
      </c>
      <c r="H26" s="10">
        <f>SUBTOTAL(9,H8:H25)</f>
        <v>0</v>
      </c>
    </row>
    <row r="27" spans="1:8" outlineLevel="2" x14ac:dyDescent="0.25">
      <c r="A27" t="s">
        <v>7</v>
      </c>
      <c r="B27" t="s">
        <v>7</v>
      </c>
      <c r="C27" t="s">
        <v>9</v>
      </c>
      <c r="D27" t="s">
        <v>20</v>
      </c>
      <c r="E27" s="2">
        <v>25</v>
      </c>
      <c r="F27" s="2">
        <v>18270733</v>
      </c>
    </row>
    <row r="28" spans="1:8" outlineLevel="2" x14ac:dyDescent="0.25">
      <c r="A28" t="s">
        <v>7</v>
      </c>
      <c r="B28" t="s">
        <v>7</v>
      </c>
      <c r="C28" t="s">
        <v>8</v>
      </c>
      <c r="D28" t="s">
        <v>20</v>
      </c>
      <c r="E28" s="2">
        <v>1</v>
      </c>
      <c r="F28" s="2">
        <v>16500</v>
      </c>
    </row>
    <row r="29" spans="1:8" outlineLevel="1" x14ac:dyDescent="0.25">
      <c r="A29" s="6" t="s">
        <v>30</v>
      </c>
      <c r="B29" s="7"/>
      <c r="C29" s="7"/>
      <c r="D29" s="7"/>
      <c r="E29" s="10">
        <f>SUBTOTAL(9,E27:E28)</f>
        <v>26</v>
      </c>
      <c r="F29" s="10">
        <f>SUBTOTAL(9,F27:F28)</f>
        <v>18287233</v>
      </c>
      <c r="G29" s="10">
        <f>SUBTOTAL(9,G27:G28)</f>
        <v>0</v>
      </c>
      <c r="H29" s="10">
        <f>SUBTOTAL(9,H27:H28)</f>
        <v>0</v>
      </c>
    </row>
    <row r="30" spans="1:8" outlineLevel="2" x14ac:dyDescent="0.25">
      <c r="A30" t="s">
        <v>38</v>
      </c>
      <c r="B30" t="s">
        <v>17</v>
      </c>
      <c r="C30" t="s">
        <v>9</v>
      </c>
      <c r="D30" t="s">
        <v>20</v>
      </c>
      <c r="E30" s="2">
        <v>1</v>
      </c>
      <c r="F30" s="2">
        <v>5000</v>
      </c>
      <c r="G30" s="2">
        <v>0</v>
      </c>
      <c r="H30" s="2">
        <v>0</v>
      </c>
    </row>
    <row r="31" spans="1:8" outlineLevel="2" x14ac:dyDescent="0.25">
      <c r="A31" t="s">
        <v>38</v>
      </c>
      <c r="B31" t="s">
        <v>17</v>
      </c>
      <c r="C31" t="s">
        <v>9</v>
      </c>
      <c r="D31" t="s">
        <v>22</v>
      </c>
      <c r="E31" s="2">
        <v>1</v>
      </c>
      <c r="F31" s="2">
        <v>10000</v>
      </c>
      <c r="G31" s="2">
        <v>0</v>
      </c>
      <c r="H31" s="2">
        <v>0</v>
      </c>
    </row>
    <row r="32" spans="1:8" outlineLevel="2" x14ac:dyDescent="0.25">
      <c r="A32" t="s">
        <v>38</v>
      </c>
      <c r="B32" t="s">
        <v>17</v>
      </c>
      <c r="C32" t="s">
        <v>9</v>
      </c>
      <c r="D32" t="s">
        <v>18</v>
      </c>
      <c r="E32" s="2">
        <v>1</v>
      </c>
      <c r="F32" s="2">
        <v>5000</v>
      </c>
      <c r="G32" s="2">
        <v>1</v>
      </c>
      <c r="H32" s="2">
        <v>0</v>
      </c>
    </row>
    <row r="33" spans="1:8" outlineLevel="1" x14ac:dyDescent="0.25">
      <c r="A33" s="6" t="s">
        <v>40</v>
      </c>
      <c r="B33" s="7"/>
      <c r="C33" s="7"/>
      <c r="D33" s="7"/>
      <c r="E33" s="10">
        <f>SUBTOTAL(9,E30:E32)</f>
        <v>3</v>
      </c>
      <c r="F33" s="10">
        <f>SUBTOTAL(9,F30:F32)</f>
        <v>20000</v>
      </c>
      <c r="G33" s="10">
        <f>SUBTOTAL(9,G30:G32)</f>
        <v>1</v>
      </c>
      <c r="H33" s="10">
        <f>SUBTOTAL(9,H30:H32)</f>
        <v>0</v>
      </c>
    </row>
    <row r="34" spans="1:8" outlineLevel="2" x14ac:dyDescent="0.25">
      <c r="A34" t="s">
        <v>25</v>
      </c>
      <c r="B34" t="s">
        <v>25</v>
      </c>
      <c r="C34" t="s">
        <v>10</v>
      </c>
      <c r="D34" t="s">
        <v>20</v>
      </c>
      <c r="E34" s="2">
        <v>1</v>
      </c>
    </row>
    <row r="35" spans="1:8" outlineLevel="2" x14ac:dyDescent="0.25">
      <c r="A35" t="s">
        <v>25</v>
      </c>
      <c r="B35" t="s">
        <v>25</v>
      </c>
      <c r="C35" t="s">
        <v>10</v>
      </c>
      <c r="D35" t="s">
        <v>22</v>
      </c>
      <c r="E35" s="2">
        <v>15</v>
      </c>
      <c r="H35" s="2">
        <v>5</v>
      </c>
    </row>
    <row r="36" spans="1:8" outlineLevel="2" x14ac:dyDescent="0.25">
      <c r="A36" t="s">
        <v>25</v>
      </c>
      <c r="B36" t="s">
        <v>25</v>
      </c>
      <c r="C36" t="s">
        <v>10</v>
      </c>
      <c r="D36" t="s">
        <v>18</v>
      </c>
      <c r="E36" s="2">
        <v>27</v>
      </c>
      <c r="H36" s="2">
        <v>13</v>
      </c>
    </row>
    <row r="37" spans="1:8" outlineLevel="2" x14ac:dyDescent="0.25">
      <c r="A37" t="s">
        <v>25</v>
      </c>
      <c r="B37" t="s">
        <v>25</v>
      </c>
      <c r="C37" t="s">
        <v>19</v>
      </c>
      <c r="D37" t="s">
        <v>20</v>
      </c>
      <c r="E37" s="2">
        <v>3</v>
      </c>
    </row>
    <row r="38" spans="1:8" outlineLevel="2" x14ac:dyDescent="0.25">
      <c r="A38" t="s">
        <v>25</v>
      </c>
      <c r="B38" t="s">
        <v>25</v>
      </c>
      <c r="C38" t="s">
        <v>19</v>
      </c>
      <c r="D38" t="s">
        <v>22</v>
      </c>
      <c r="E38" s="2">
        <v>2</v>
      </c>
      <c r="H38" s="2">
        <v>1</v>
      </c>
    </row>
    <row r="39" spans="1:8" outlineLevel="2" x14ac:dyDescent="0.25">
      <c r="A39" t="s">
        <v>25</v>
      </c>
      <c r="B39" t="s">
        <v>25</v>
      </c>
      <c r="C39" t="s">
        <v>19</v>
      </c>
      <c r="D39" t="s">
        <v>18</v>
      </c>
      <c r="E39" s="2">
        <v>18</v>
      </c>
      <c r="H39" s="2">
        <v>20</v>
      </c>
    </row>
    <row r="40" spans="1:8" outlineLevel="2" x14ac:dyDescent="0.25">
      <c r="A40" t="s">
        <v>25</v>
      </c>
      <c r="B40" t="s">
        <v>25</v>
      </c>
      <c r="C40" t="s">
        <v>9</v>
      </c>
      <c r="D40" t="s">
        <v>24</v>
      </c>
      <c r="E40" s="2">
        <v>2</v>
      </c>
    </row>
    <row r="41" spans="1:8" outlineLevel="2" x14ac:dyDescent="0.25">
      <c r="A41" t="s">
        <v>25</v>
      </c>
      <c r="B41" t="s">
        <v>25</v>
      </c>
      <c r="C41" t="s">
        <v>9</v>
      </c>
      <c r="D41" t="s">
        <v>22</v>
      </c>
      <c r="E41" s="2">
        <v>2</v>
      </c>
      <c r="H41" s="2">
        <v>0</v>
      </c>
    </row>
    <row r="42" spans="1:8" outlineLevel="2" x14ac:dyDescent="0.25">
      <c r="A42" t="s">
        <v>25</v>
      </c>
      <c r="B42" t="s">
        <v>25</v>
      </c>
      <c r="C42" t="s">
        <v>9</v>
      </c>
      <c r="D42" t="s">
        <v>18</v>
      </c>
      <c r="E42" s="2">
        <v>12</v>
      </c>
      <c r="H42" s="2">
        <v>11</v>
      </c>
    </row>
    <row r="43" spans="1:8" outlineLevel="2" x14ac:dyDescent="0.25">
      <c r="A43" t="s">
        <v>25</v>
      </c>
      <c r="B43" t="s">
        <v>25</v>
      </c>
      <c r="C43" t="s">
        <v>8</v>
      </c>
      <c r="D43" t="s">
        <v>20</v>
      </c>
      <c r="E43" s="2">
        <v>1</v>
      </c>
    </row>
    <row r="44" spans="1:8" outlineLevel="2" x14ac:dyDescent="0.25">
      <c r="A44" t="s">
        <v>25</v>
      </c>
      <c r="B44" t="s">
        <v>25</v>
      </c>
      <c r="C44" t="s">
        <v>8</v>
      </c>
      <c r="D44" t="s">
        <v>22</v>
      </c>
      <c r="E44" s="2">
        <v>1</v>
      </c>
      <c r="H44" s="2">
        <v>0</v>
      </c>
    </row>
    <row r="45" spans="1:8" outlineLevel="1" x14ac:dyDescent="0.25">
      <c r="A45" s="6" t="s">
        <v>34</v>
      </c>
      <c r="B45" s="7"/>
      <c r="C45" s="7"/>
      <c r="D45" s="7"/>
      <c r="E45" s="10">
        <f>SUBTOTAL(9,E34:E44)</f>
        <v>84</v>
      </c>
      <c r="F45" s="10">
        <f>SUBTOTAL(9,F34:F44)</f>
        <v>0</v>
      </c>
      <c r="G45" s="10">
        <f>SUBTOTAL(9,G34:G44)</f>
        <v>0</v>
      </c>
      <c r="H45" s="10">
        <f>SUBTOTAL(9,H34:H44)</f>
        <v>50</v>
      </c>
    </row>
    <row r="46" spans="1:8" outlineLevel="2" x14ac:dyDescent="0.25">
      <c r="A46" t="s">
        <v>26</v>
      </c>
      <c r="B46" t="s">
        <v>26</v>
      </c>
      <c r="C46" t="s">
        <v>23</v>
      </c>
      <c r="D46" t="s">
        <v>20</v>
      </c>
      <c r="E46" s="2">
        <v>1</v>
      </c>
    </row>
    <row r="47" spans="1:8" outlineLevel="2" x14ac:dyDescent="0.25">
      <c r="A47" t="s">
        <v>26</v>
      </c>
      <c r="B47" t="s">
        <v>26</v>
      </c>
      <c r="C47" t="s">
        <v>9</v>
      </c>
      <c r="D47" t="s">
        <v>20</v>
      </c>
      <c r="E47" s="2">
        <v>19</v>
      </c>
    </row>
    <row r="48" spans="1:8" outlineLevel="2" x14ac:dyDescent="0.25">
      <c r="A48" t="s">
        <v>26</v>
      </c>
      <c r="B48" t="s">
        <v>26</v>
      </c>
      <c r="C48" t="s">
        <v>9</v>
      </c>
      <c r="D48" t="s">
        <v>22</v>
      </c>
      <c r="E48" s="2">
        <v>2</v>
      </c>
    </row>
    <row r="49" spans="1:8" outlineLevel="2" x14ac:dyDescent="0.25">
      <c r="A49" t="s">
        <v>26</v>
      </c>
      <c r="B49" t="s">
        <v>26</v>
      </c>
      <c r="C49" t="s">
        <v>9</v>
      </c>
      <c r="D49" t="s">
        <v>18</v>
      </c>
      <c r="E49" s="2">
        <v>1</v>
      </c>
    </row>
    <row r="50" spans="1:8" outlineLevel="2" x14ac:dyDescent="0.25">
      <c r="A50" t="s">
        <v>26</v>
      </c>
      <c r="B50" t="s">
        <v>26</v>
      </c>
      <c r="C50" t="s">
        <v>27</v>
      </c>
      <c r="D50" t="s">
        <v>20</v>
      </c>
      <c r="E50" s="2">
        <v>24</v>
      </c>
    </row>
    <row r="51" spans="1:8" outlineLevel="2" x14ac:dyDescent="0.25">
      <c r="A51" t="s">
        <v>26</v>
      </c>
      <c r="B51" t="s">
        <v>26</v>
      </c>
      <c r="C51" t="s">
        <v>27</v>
      </c>
      <c r="D51" t="s">
        <v>21</v>
      </c>
      <c r="E51" s="2">
        <v>1</v>
      </c>
    </row>
    <row r="52" spans="1:8" outlineLevel="2" x14ac:dyDescent="0.25">
      <c r="A52" t="s">
        <v>26</v>
      </c>
      <c r="B52" t="s">
        <v>26</v>
      </c>
      <c r="C52" t="s">
        <v>27</v>
      </c>
      <c r="D52" t="s">
        <v>22</v>
      </c>
      <c r="E52" s="2">
        <v>5</v>
      </c>
    </row>
    <row r="53" spans="1:8" outlineLevel="2" x14ac:dyDescent="0.25">
      <c r="A53" t="s">
        <v>26</v>
      </c>
      <c r="B53" t="s">
        <v>26</v>
      </c>
      <c r="C53" t="s">
        <v>27</v>
      </c>
      <c r="D53" t="s">
        <v>18</v>
      </c>
      <c r="E53" s="2">
        <v>1</v>
      </c>
    </row>
    <row r="54" spans="1:8" outlineLevel="1" x14ac:dyDescent="0.25">
      <c r="A54" s="6" t="s">
        <v>35</v>
      </c>
      <c r="B54" s="7"/>
      <c r="C54" s="7"/>
      <c r="D54" s="7"/>
      <c r="E54" s="10">
        <f>SUBTOTAL(9,E46:E53)</f>
        <v>54</v>
      </c>
      <c r="F54" s="10">
        <f>SUBTOTAL(9,F46:F53)</f>
        <v>0</v>
      </c>
      <c r="G54" s="10">
        <f>SUBTOTAL(9,G46:G53)</f>
        <v>0</v>
      </c>
      <c r="H54" s="10">
        <f>SUBTOTAL(9,H46:H53)</f>
        <v>0</v>
      </c>
    </row>
    <row r="55" spans="1:8" outlineLevel="2" x14ac:dyDescent="0.25">
      <c r="A55" t="s">
        <v>39</v>
      </c>
      <c r="B55" t="s">
        <v>39</v>
      </c>
      <c r="C55" t="s">
        <v>9</v>
      </c>
      <c r="D55" t="s">
        <v>24</v>
      </c>
      <c r="E55" s="2">
        <v>1</v>
      </c>
    </row>
    <row r="56" spans="1:8" outlineLevel="2" x14ac:dyDescent="0.25">
      <c r="A56" t="s">
        <v>39</v>
      </c>
      <c r="B56" t="s">
        <v>39</v>
      </c>
      <c r="C56" t="s">
        <v>9</v>
      </c>
      <c r="D56" t="s">
        <v>22</v>
      </c>
      <c r="E56" s="2">
        <v>1</v>
      </c>
    </row>
    <row r="57" spans="1:8" outlineLevel="1" x14ac:dyDescent="0.25">
      <c r="A57" s="6" t="s">
        <v>41</v>
      </c>
      <c r="B57" s="7"/>
      <c r="C57" s="7"/>
      <c r="D57" s="7"/>
      <c r="E57" s="10">
        <f>SUBTOTAL(9,E55:E56)</f>
        <v>2</v>
      </c>
      <c r="F57" s="10">
        <f>SUBTOTAL(9,F55:F56)</f>
        <v>0</v>
      </c>
      <c r="G57" s="10">
        <f>SUBTOTAL(9,G55:G56)</f>
        <v>0</v>
      </c>
      <c r="H57" s="10">
        <f>SUBTOTAL(9,H55:H56)</f>
        <v>0</v>
      </c>
    </row>
    <row r="58" spans="1:8" outlineLevel="2" x14ac:dyDescent="0.25">
      <c r="A58" t="s">
        <v>11</v>
      </c>
      <c r="B58" t="s">
        <v>11</v>
      </c>
      <c r="C58" t="s">
        <v>19</v>
      </c>
      <c r="D58" t="s">
        <v>20</v>
      </c>
      <c r="E58" s="2">
        <v>37</v>
      </c>
      <c r="F58" s="2">
        <v>303918</v>
      </c>
    </row>
    <row r="59" spans="1:8" outlineLevel="2" x14ac:dyDescent="0.25">
      <c r="A59" t="s">
        <v>11</v>
      </c>
      <c r="B59" t="s">
        <v>11</v>
      </c>
      <c r="C59" t="s">
        <v>19</v>
      </c>
      <c r="D59" t="s">
        <v>24</v>
      </c>
      <c r="E59" s="2">
        <v>1</v>
      </c>
      <c r="F59" s="2">
        <v>6300</v>
      </c>
    </row>
    <row r="60" spans="1:8" outlineLevel="2" x14ac:dyDescent="0.25">
      <c r="A60" t="s">
        <v>11</v>
      </c>
      <c r="B60" t="s">
        <v>11</v>
      </c>
      <c r="C60" t="s">
        <v>19</v>
      </c>
      <c r="D60" t="s">
        <v>22</v>
      </c>
      <c r="E60" s="2">
        <v>94</v>
      </c>
      <c r="F60" s="2">
        <v>588460.35</v>
      </c>
    </row>
    <row r="61" spans="1:8" outlineLevel="2" x14ac:dyDescent="0.25">
      <c r="A61" t="s">
        <v>11</v>
      </c>
      <c r="B61" t="s">
        <v>11</v>
      </c>
      <c r="C61" t="s">
        <v>23</v>
      </c>
      <c r="D61" t="s">
        <v>20</v>
      </c>
      <c r="E61" s="2">
        <v>16</v>
      </c>
      <c r="F61" s="2">
        <v>496560</v>
      </c>
    </row>
    <row r="62" spans="1:8" outlineLevel="2" x14ac:dyDescent="0.25">
      <c r="A62" t="s">
        <v>11</v>
      </c>
      <c r="B62" t="s">
        <v>11</v>
      </c>
      <c r="C62" t="s">
        <v>23</v>
      </c>
      <c r="D62" t="s">
        <v>22</v>
      </c>
      <c r="E62" s="2">
        <v>2</v>
      </c>
      <c r="F62" s="2">
        <v>19475</v>
      </c>
    </row>
    <row r="63" spans="1:8" outlineLevel="2" x14ac:dyDescent="0.25">
      <c r="A63" t="s">
        <v>11</v>
      </c>
      <c r="B63" t="s">
        <v>11</v>
      </c>
      <c r="C63" t="s">
        <v>9</v>
      </c>
      <c r="D63" t="s">
        <v>20</v>
      </c>
      <c r="E63" s="2">
        <v>22</v>
      </c>
      <c r="F63" s="2">
        <v>601597</v>
      </c>
    </row>
    <row r="64" spans="1:8" outlineLevel="2" x14ac:dyDescent="0.25">
      <c r="A64" t="s">
        <v>11</v>
      </c>
      <c r="B64" t="s">
        <v>11</v>
      </c>
      <c r="C64" t="s">
        <v>9</v>
      </c>
      <c r="D64" t="s">
        <v>24</v>
      </c>
      <c r="E64" s="2">
        <v>2</v>
      </c>
      <c r="F64" s="2">
        <v>27000</v>
      </c>
    </row>
    <row r="65" spans="1:8" outlineLevel="2" x14ac:dyDescent="0.25">
      <c r="A65" t="s">
        <v>11</v>
      </c>
      <c r="B65" t="s">
        <v>11</v>
      </c>
      <c r="C65" t="s">
        <v>9</v>
      </c>
      <c r="D65" t="s">
        <v>21</v>
      </c>
      <c r="E65" s="2">
        <v>1</v>
      </c>
      <c r="F65" s="2">
        <v>16247</v>
      </c>
    </row>
    <row r="66" spans="1:8" outlineLevel="2" x14ac:dyDescent="0.25">
      <c r="A66" t="s">
        <v>11</v>
      </c>
      <c r="B66" t="s">
        <v>11</v>
      </c>
      <c r="C66" t="s">
        <v>9</v>
      </c>
      <c r="D66" t="s">
        <v>22</v>
      </c>
      <c r="E66" s="2">
        <v>22</v>
      </c>
      <c r="F66" s="2">
        <v>295020</v>
      </c>
    </row>
    <row r="67" spans="1:8" outlineLevel="2" x14ac:dyDescent="0.25">
      <c r="A67" t="s">
        <v>11</v>
      </c>
      <c r="B67" t="s">
        <v>11</v>
      </c>
      <c r="C67" t="s">
        <v>8</v>
      </c>
      <c r="D67" t="s">
        <v>20</v>
      </c>
      <c r="E67" s="2">
        <v>20</v>
      </c>
      <c r="F67" s="2">
        <v>6758413</v>
      </c>
    </row>
    <row r="68" spans="1:8" outlineLevel="2" x14ac:dyDescent="0.25">
      <c r="A68" t="s">
        <v>11</v>
      </c>
      <c r="B68" t="s">
        <v>11</v>
      </c>
      <c r="C68" t="s">
        <v>8</v>
      </c>
      <c r="D68" t="s">
        <v>22</v>
      </c>
      <c r="E68" s="2">
        <v>4</v>
      </c>
      <c r="F68" s="2">
        <v>517333</v>
      </c>
    </row>
    <row r="69" spans="1:8" outlineLevel="1" x14ac:dyDescent="0.25">
      <c r="A69" s="6" t="s">
        <v>31</v>
      </c>
      <c r="B69" s="7"/>
      <c r="C69" s="7"/>
      <c r="D69" s="7"/>
      <c r="E69" s="10">
        <f>SUBTOTAL(9,E58:E68)</f>
        <v>221</v>
      </c>
      <c r="F69" s="10">
        <f>SUBTOTAL(9,F58:F68)</f>
        <v>9630323.3499999996</v>
      </c>
      <c r="G69" s="10">
        <f>SUBTOTAL(9,G58:G68)</f>
        <v>0</v>
      </c>
      <c r="H69" s="10">
        <f>SUBTOTAL(9,H58:H68)</f>
        <v>0</v>
      </c>
    </row>
    <row r="70" spans="1:8" outlineLevel="2" x14ac:dyDescent="0.25">
      <c r="A70" t="s">
        <v>28</v>
      </c>
      <c r="B70" t="s">
        <v>17</v>
      </c>
      <c r="C70" t="s">
        <v>10</v>
      </c>
      <c r="D70" t="s">
        <v>22</v>
      </c>
      <c r="E70" s="2">
        <v>15</v>
      </c>
      <c r="F70" s="2">
        <v>7850600</v>
      </c>
      <c r="G70" s="2">
        <v>24</v>
      </c>
      <c r="H70" s="2">
        <v>3</v>
      </c>
    </row>
    <row r="71" spans="1:8" outlineLevel="2" x14ac:dyDescent="0.25">
      <c r="A71" t="s">
        <v>28</v>
      </c>
      <c r="B71" t="s">
        <v>17</v>
      </c>
      <c r="C71" t="s">
        <v>10</v>
      </c>
      <c r="D71" t="s">
        <v>18</v>
      </c>
      <c r="E71" s="2">
        <v>10</v>
      </c>
      <c r="F71" s="2">
        <v>3228360</v>
      </c>
      <c r="G71" s="2">
        <v>12</v>
      </c>
      <c r="H71" s="2">
        <v>2</v>
      </c>
    </row>
    <row r="72" spans="1:8" outlineLevel="2" x14ac:dyDescent="0.25">
      <c r="A72" t="s">
        <v>28</v>
      </c>
      <c r="B72" t="s">
        <v>17</v>
      </c>
      <c r="C72" t="s">
        <v>19</v>
      </c>
      <c r="D72" t="s">
        <v>18</v>
      </c>
      <c r="E72" s="2">
        <v>1</v>
      </c>
      <c r="F72" s="2">
        <v>20000</v>
      </c>
      <c r="G72" s="2">
        <v>0</v>
      </c>
      <c r="H72" s="2">
        <v>0</v>
      </c>
    </row>
    <row r="73" spans="1:8" outlineLevel="2" x14ac:dyDescent="0.25">
      <c r="A73" t="s">
        <v>28</v>
      </c>
      <c r="B73" t="s">
        <v>17</v>
      </c>
      <c r="C73" t="s">
        <v>9</v>
      </c>
      <c r="D73" t="s">
        <v>20</v>
      </c>
      <c r="E73" s="2">
        <v>2</v>
      </c>
      <c r="F73" s="2">
        <v>132720</v>
      </c>
      <c r="G73" s="2">
        <v>0</v>
      </c>
      <c r="H73" s="2">
        <v>0</v>
      </c>
    </row>
    <row r="74" spans="1:8" outlineLevel="2" x14ac:dyDescent="0.25">
      <c r="A74" t="s">
        <v>28</v>
      </c>
      <c r="B74" t="s">
        <v>17</v>
      </c>
      <c r="C74" t="s">
        <v>9</v>
      </c>
      <c r="D74" t="s">
        <v>21</v>
      </c>
      <c r="E74" s="2">
        <v>1</v>
      </c>
      <c r="F74" s="2">
        <v>13632</v>
      </c>
      <c r="G74" s="2">
        <v>0</v>
      </c>
      <c r="H74" s="2">
        <v>0</v>
      </c>
    </row>
    <row r="75" spans="1:8" outlineLevel="2" x14ac:dyDescent="0.25">
      <c r="A75" t="s">
        <v>28</v>
      </c>
      <c r="B75" t="s">
        <v>17</v>
      </c>
      <c r="C75" t="s">
        <v>9</v>
      </c>
      <c r="D75" t="s">
        <v>18</v>
      </c>
      <c r="E75" s="2">
        <v>20</v>
      </c>
      <c r="F75" s="2">
        <v>9441481</v>
      </c>
      <c r="G75" s="2">
        <v>20</v>
      </c>
      <c r="H75" s="2">
        <v>7</v>
      </c>
    </row>
    <row r="76" spans="1:8" outlineLevel="2" x14ac:dyDescent="0.25">
      <c r="A76" t="s">
        <v>28</v>
      </c>
      <c r="B76" t="s">
        <v>17</v>
      </c>
      <c r="C76" t="s">
        <v>8</v>
      </c>
      <c r="D76" t="s">
        <v>20</v>
      </c>
      <c r="E76" s="2">
        <v>5</v>
      </c>
      <c r="F76" s="2">
        <v>10640507</v>
      </c>
      <c r="G76" s="2">
        <v>85</v>
      </c>
      <c r="H76" s="2">
        <v>1</v>
      </c>
    </row>
    <row r="77" spans="1:8" outlineLevel="2" x14ac:dyDescent="0.25">
      <c r="A77" t="s">
        <v>28</v>
      </c>
      <c r="B77" t="s">
        <v>17</v>
      </c>
      <c r="C77" t="s">
        <v>8</v>
      </c>
      <c r="D77" t="s">
        <v>22</v>
      </c>
      <c r="E77" s="2">
        <v>37</v>
      </c>
      <c r="F77" s="2">
        <v>39791111</v>
      </c>
      <c r="G77" s="2">
        <v>253</v>
      </c>
      <c r="H77" s="2">
        <v>7</v>
      </c>
    </row>
    <row r="78" spans="1:8" outlineLevel="2" x14ac:dyDescent="0.25">
      <c r="A78" t="s">
        <v>28</v>
      </c>
      <c r="B78" t="s">
        <v>17</v>
      </c>
      <c r="C78" t="s">
        <v>8</v>
      </c>
      <c r="D78" t="s">
        <v>18</v>
      </c>
      <c r="E78" s="2">
        <v>27</v>
      </c>
      <c r="F78" s="2">
        <v>12465825.68</v>
      </c>
      <c r="G78" s="2">
        <v>48</v>
      </c>
      <c r="H78" s="2">
        <v>3</v>
      </c>
    </row>
    <row r="79" spans="1:8" outlineLevel="1" x14ac:dyDescent="0.25">
      <c r="A79" s="6" t="s">
        <v>36</v>
      </c>
      <c r="B79" s="7"/>
      <c r="C79" s="7"/>
      <c r="D79" s="7"/>
      <c r="E79" s="10">
        <f>SUBTOTAL(9,E70:E78)</f>
        <v>118</v>
      </c>
      <c r="F79" s="10">
        <f>SUBTOTAL(9,F70:F78)</f>
        <v>83584236.680000007</v>
      </c>
      <c r="G79" s="10">
        <f>SUBTOTAL(9,G70:G78)</f>
        <v>442</v>
      </c>
      <c r="H79" s="10">
        <f>SUBTOTAL(9,H70:H78)</f>
        <v>23</v>
      </c>
    </row>
    <row r="80" spans="1:8" outlineLevel="2" x14ac:dyDescent="0.25">
      <c r="A80" t="s">
        <v>42</v>
      </c>
      <c r="B80" t="s">
        <v>42</v>
      </c>
      <c r="C80" t="s">
        <v>8</v>
      </c>
      <c r="D80" t="s">
        <v>20</v>
      </c>
      <c r="E80" s="2">
        <v>1</v>
      </c>
      <c r="F80" s="2">
        <v>34685955</v>
      </c>
      <c r="G80" s="2">
        <v>0</v>
      </c>
      <c r="H80" s="2">
        <v>0</v>
      </c>
    </row>
    <row r="81" spans="1:8" outlineLevel="2" x14ac:dyDescent="0.25">
      <c r="A81" t="s">
        <v>42</v>
      </c>
      <c r="B81" t="s">
        <v>42</v>
      </c>
      <c r="C81" t="s">
        <v>8</v>
      </c>
      <c r="D81" t="s">
        <v>22</v>
      </c>
      <c r="E81" s="2">
        <v>1</v>
      </c>
      <c r="F81" s="2">
        <v>64076923</v>
      </c>
      <c r="G81" s="2">
        <v>0</v>
      </c>
      <c r="H81" s="2">
        <v>0</v>
      </c>
    </row>
    <row r="82" spans="1:8" outlineLevel="1" x14ac:dyDescent="0.25">
      <c r="A82" s="6" t="s">
        <v>43</v>
      </c>
      <c r="B82" s="7"/>
      <c r="C82" s="7"/>
      <c r="D82" s="7"/>
      <c r="E82" s="10">
        <f>SUBTOTAL(9,E80:E81)</f>
        <v>2</v>
      </c>
      <c r="F82" s="10">
        <f>SUBTOTAL(9,F80:F81)</f>
        <v>98762878</v>
      </c>
      <c r="G82" s="10">
        <f>SUBTOTAL(9,G80:G81)</f>
        <v>0</v>
      </c>
      <c r="H82" s="10">
        <f>SUBTOTAL(9,H80:H81)</f>
        <v>0</v>
      </c>
    </row>
    <row r="83" spans="1:8" outlineLevel="2" x14ac:dyDescent="0.25">
      <c r="A83" t="s">
        <v>29</v>
      </c>
      <c r="B83" t="s">
        <v>17</v>
      </c>
      <c r="C83" t="s">
        <v>10</v>
      </c>
      <c r="D83" t="s">
        <v>20</v>
      </c>
      <c r="E83" s="2">
        <v>5</v>
      </c>
      <c r="F83" s="2">
        <v>0</v>
      </c>
      <c r="G83" s="2">
        <v>0</v>
      </c>
      <c r="H83" s="2">
        <v>0</v>
      </c>
    </row>
    <row r="84" spans="1:8" outlineLevel="2" x14ac:dyDescent="0.25">
      <c r="A84" t="s">
        <v>29</v>
      </c>
      <c r="B84" t="s">
        <v>17</v>
      </c>
      <c r="C84" t="s">
        <v>9</v>
      </c>
      <c r="D84" t="s">
        <v>21</v>
      </c>
      <c r="E84" s="2">
        <v>1</v>
      </c>
      <c r="F84" s="2">
        <v>0</v>
      </c>
    </row>
    <row r="85" spans="1:8" outlineLevel="1" x14ac:dyDescent="0.25">
      <c r="A85" s="6" t="s">
        <v>37</v>
      </c>
      <c r="B85" s="7"/>
      <c r="C85" s="7"/>
      <c r="D85" s="7"/>
      <c r="E85" s="10">
        <f>SUBTOTAL(9,E83:E84)</f>
        <v>6</v>
      </c>
      <c r="F85" s="10">
        <f>SUBTOTAL(9,F83:F84)</f>
        <v>0</v>
      </c>
      <c r="G85" s="10">
        <f>SUBTOTAL(9,G83:G84)</f>
        <v>0</v>
      </c>
      <c r="H85" s="10">
        <f>SUBTOTAL(9,H83:H84)</f>
        <v>0</v>
      </c>
    </row>
    <row r="86" spans="1:8" x14ac:dyDescent="0.25">
      <c r="A86" s="8" t="s">
        <v>32</v>
      </c>
      <c r="B86" s="9"/>
      <c r="C86" s="9"/>
      <c r="D86" s="9"/>
      <c r="E86" s="11">
        <f>SUBTOTAL(9,E8:E84)</f>
        <v>994</v>
      </c>
      <c r="F86" s="11">
        <f>SUBTOTAL(9,F8:F84)</f>
        <v>283595983.88</v>
      </c>
      <c r="G86" s="11">
        <f>SUBTOTAL(9,G8:G84)</f>
        <v>485</v>
      </c>
      <c r="H86" s="11">
        <f>SUBTOTAL(9,H8:H84)</f>
        <v>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October 2019</dc:title>
  <dc:creator>Domansky, Scott</dc:creator>
  <cp:lastModifiedBy>Moon Callison</cp:lastModifiedBy>
  <dcterms:created xsi:type="dcterms:W3CDTF">2018-12-03T22:59:04Z</dcterms:created>
  <dcterms:modified xsi:type="dcterms:W3CDTF">2019-12-04T20:10:29Z</dcterms:modified>
</cp:coreProperties>
</file>