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F9F7BE03-3E3C-41DD-8C2D-617907F17705}" xr6:coauthVersionLast="47" xr6:coauthVersionMax="47" xr10:uidLastSave="{D7B9A251-8EBA-4232-BB4E-DDB8F130D4BE}"/>
  <bookViews>
    <workbookView xWindow="19090" yWindow="-110" windowWidth="38620" windowHeight="21100" tabRatio="699" activeTab="4" xr2:uid="{40CC2984-8280-4163-A0DF-FF9864B89EEE}"/>
  </bookViews>
  <sheets>
    <sheet name="Jan 500K" sheetId="11" r:id="rId1"/>
    <sheet name="Jan Summary" sheetId="12" r:id="rId2"/>
    <sheet name="Feb 500K" sheetId="21" r:id="rId3"/>
    <sheet name="Feb Summary" sheetId="22" r:id="rId4"/>
    <sheet name="Mar 500K" sheetId="23" r:id="rId5"/>
    <sheet name="Mar Summary" sheetId="24" r:id="rId6"/>
    <sheet name="Apr 500K" sheetId="25" r:id="rId7"/>
    <sheet name="Apr Summary" sheetId="26" r:id="rId8"/>
    <sheet name="May 500K" sheetId="27" r:id="rId9"/>
    <sheet name="May Summary" sheetId="28" r:id="rId10"/>
    <sheet name="Jun 500K" sheetId="29" r:id="rId11"/>
    <sheet name="Jun Summary" sheetId="30" r:id="rId12"/>
    <sheet name="Jul 500K" sheetId="31" r:id="rId13"/>
    <sheet name="Jul Summary" sheetId="32" r:id="rId14"/>
    <sheet name="Aug 500K" sheetId="33" r:id="rId15"/>
    <sheet name="Aug Summary" sheetId="34" r:id="rId16"/>
    <sheet name="Sep 500K" sheetId="35" r:id="rId17"/>
    <sheet name="Sep Summary" sheetId="36" r:id="rId18"/>
    <sheet name="Oct 500K" sheetId="38" r:id="rId19"/>
    <sheet name="Oct Summary" sheetId="39" r:id="rId20"/>
    <sheet name="Nov 500K" sheetId="40" r:id="rId21"/>
    <sheet name="Nov Summary" sheetId="41" r:id="rId22"/>
    <sheet name="Dec 500K" sheetId="43" r:id="rId23"/>
    <sheet name="Dec Summary" sheetId="44"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24" l="1"/>
  <c r="G83" i="24"/>
  <c r="H73" i="24"/>
  <c r="G73" i="24"/>
  <c r="H71" i="24"/>
  <c r="G71" i="24"/>
  <c r="H59" i="24"/>
  <c r="G59" i="24"/>
  <c r="H47" i="24"/>
  <c r="G47" i="24"/>
  <c r="H44" i="24"/>
  <c r="G44" i="24"/>
  <c r="H36" i="24"/>
  <c r="G36" i="24"/>
  <c r="H34" i="24"/>
  <c r="G34" i="24"/>
  <c r="H32" i="24"/>
  <c r="H84" i="24" s="1"/>
  <c r="G32" i="24"/>
  <c r="G84" i="24" s="1"/>
  <c r="H101" i="23"/>
  <c r="G101" i="23"/>
  <c r="H98" i="23"/>
  <c r="G98" i="23"/>
  <c r="H96" i="23"/>
  <c r="G96" i="23"/>
  <c r="H94" i="23"/>
  <c r="G94" i="23"/>
  <c r="H55" i="23"/>
  <c r="G55" i="23"/>
  <c r="H51" i="23"/>
  <c r="G51" i="23"/>
  <c r="H45" i="23"/>
  <c r="G45" i="23"/>
  <c r="H41" i="23"/>
  <c r="H102" i="23" s="1"/>
  <c r="G41" i="23"/>
  <c r="G102" i="23" s="1"/>
  <c r="H33" i="23"/>
  <c r="G33" i="23"/>
  <c r="H26" i="23"/>
  <c r="G26" i="23"/>
  <c r="H15" i="23"/>
  <c r="G15" i="23"/>
  <c r="H67" i="12" l="1"/>
  <c r="G67" i="12"/>
  <c r="H59" i="12"/>
  <c r="G59" i="12"/>
  <c r="H47" i="12"/>
  <c r="G47" i="12"/>
  <c r="H38" i="12"/>
  <c r="G38" i="12"/>
  <c r="H31" i="12"/>
  <c r="G31" i="12"/>
  <c r="H29" i="12"/>
  <c r="G29" i="12"/>
  <c r="H27" i="12"/>
  <c r="H68" i="12" s="1"/>
  <c r="G27" i="12"/>
  <c r="G68" i="12" s="1"/>
  <c r="H68" i="22"/>
  <c r="G68" i="22"/>
  <c r="H59" i="22"/>
  <c r="G59" i="22"/>
  <c r="H57" i="22"/>
  <c r="G57" i="22"/>
  <c r="H49" i="22"/>
  <c r="G49" i="22"/>
  <c r="H37" i="22"/>
  <c r="G37" i="22"/>
  <c r="H35" i="22"/>
  <c r="G35" i="22"/>
  <c r="H28" i="22"/>
  <c r="G28" i="22"/>
  <c r="H26" i="22"/>
  <c r="G26" i="22"/>
  <c r="H23" i="22"/>
  <c r="H69" i="22" s="1"/>
  <c r="G23" i="22"/>
  <c r="G69" i="22" s="1"/>
  <c r="H86" i="21"/>
  <c r="G86" i="21"/>
  <c r="H81" i="21"/>
  <c r="G81" i="21"/>
  <c r="H49" i="21"/>
  <c r="G49" i="21"/>
  <c r="H39" i="21"/>
  <c r="G39" i="21"/>
  <c r="H34" i="21"/>
  <c r="G34" i="21"/>
  <c r="H32" i="21"/>
  <c r="G32" i="21"/>
  <c r="H27" i="21"/>
  <c r="G27" i="21"/>
  <c r="H25" i="21"/>
  <c r="G25" i="21"/>
  <c r="H11" i="21"/>
  <c r="H87" i="21" s="1"/>
  <c r="G11" i="21"/>
  <c r="G87" i="21" s="1"/>
  <c r="H88" i="11"/>
  <c r="G88" i="11"/>
  <c r="H83" i="11"/>
  <c r="G83" i="11"/>
  <c r="H81" i="11"/>
  <c r="G81" i="11"/>
  <c r="H79" i="11"/>
  <c r="G79" i="11"/>
  <c r="H42" i="11"/>
  <c r="G42" i="11"/>
  <c r="H39" i="11"/>
  <c r="G39" i="11"/>
  <c r="H32" i="11"/>
  <c r="G32" i="11"/>
  <c r="H29" i="11"/>
  <c r="G29" i="11"/>
  <c r="G89" i="11" s="1"/>
  <c r="H24" i="11"/>
  <c r="H89" i="11" s="1"/>
  <c r="G24" i="11"/>
  <c r="H14" i="11"/>
  <c r="G14" i="11"/>
</calcChain>
</file>

<file path=xl/sharedStrings.xml><?xml version="1.0" encoding="utf-8"?>
<sst xmlns="http://schemas.openxmlformats.org/spreadsheetml/2006/main" count="2157" uniqueCount="729">
  <si>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</si>
  <si>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</si>
  <si>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</si>
  <si>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</si>
  <si>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</si>
  <si>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</si>
  <si>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</si>
  <si>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</si>
  <si>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</si>
  <si>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</si>
  <si>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</si>
  <si>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</si>
  <si>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</si>
  <si>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</si>
  <si>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</si>
  <si>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</si>
  <si>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</si>
  <si>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</si>
  <si>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</si>
  <si>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</si>
  <si>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</si>
  <si>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</si>
  <si>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</si>
  <si>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</si>
  <si>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</si>
  <si>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</si>
  <si>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</si>
  <si>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</si>
  <si>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</si>
  <si>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</si>
  <si>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</si>
  <si>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</si>
  <si>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</si>
  <si>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</si>
  <si>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</si>
  <si>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</si>
  <si>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</si>
  <si>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</si>
  <si>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</si>
  <si>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</si>
  <si>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</si>
  <si>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</si>
  <si>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New Total</t>
  </si>
  <si>
    <t>Fire Sprinkler and Suppression Permit</t>
  </si>
  <si>
    <t>Fire Sprinkler and Suppression Permit Total</t>
  </si>
  <si>
    <t>Construction Permit-Multifamily-Add/Alt</t>
  </si>
  <si>
    <t>Construction Permit-Multifamily-Add/Alt Total</t>
  </si>
  <si>
    <t>Change of Use Only - No Construction</t>
  </si>
  <si>
    <t>Change of Use Only - No Construction Total</t>
  </si>
  <si>
    <t>Construction Permit-Institutional-Add/Alt</t>
  </si>
  <si>
    <t>Construction Permit-Institutional-Add/Alt Total</t>
  </si>
  <si>
    <t>Grading Permit</t>
  </si>
  <si>
    <t>Grading Permit Total</t>
  </si>
  <si>
    <t>Temp</t>
  </si>
  <si>
    <t>Temp Total</t>
  </si>
  <si>
    <t>Construction Permit-Single Family/Duplex-Add/Alt</t>
  </si>
  <si>
    <t>Construction Permit-Single Family/Duplex-Add/Alt Total</t>
  </si>
  <si>
    <t>401 UNION ST</t>
  </si>
  <si>
    <t>Vacant Land</t>
  </si>
  <si>
    <t>419 OCCIDENTAL AVE S</t>
  </si>
  <si>
    <t>January</t>
  </si>
  <si>
    <t>1201 3RD AVE</t>
  </si>
  <si>
    <t>February</t>
  </si>
  <si>
    <t>March</t>
  </si>
  <si>
    <t>1420 5TH AVE</t>
  </si>
  <si>
    <t>325 9TH AVE</t>
  </si>
  <si>
    <t>Construction Permit-Vacant Land-New</t>
  </si>
  <si>
    <t>Construction Permit-Vacant Land-New Total</t>
  </si>
  <si>
    <t>April</t>
  </si>
  <si>
    <t>May</t>
  </si>
  <si>
    <t>June</t>
  </si>
  <si>
    <t>700 OLIVE WAY</t>
  </si>
  <si>
    <t>1191 2ND AVE</t>
  </si>
  <si>
    <t>Construction Permit-Commercial-New</t>
  </si>
  <si>
    <t>800 5TH AVE</t>
  </si>
  <si>
    <t>1800 9TH AVE</t>
  </si>
  <si>
    <t>1550 N 115TH ST</t>
  </si>
  <si>
    <t>Establish use as single family residence per land use code. Construct new one family dwelling, per plan.</t>
  </si>
  <si>
    <t>Construction Permit-Commercial-New Total</t>
  </si>
  <si>
    <t>July</t>
  </si>
  <si>
    <t>505 MADISON ST</t>
  </si>
  <si>
    <t>3820 NE 62ND ST</t>
  </si>
  <si>
    <t>920 5TH AVE</t>
  </si>
  <si>
    <t>August</t>
  </si>
  <si>
    <t>2019 BOREN AVE</t>
  </si>
  <si>
    <t>September</t>
  </si>
  <si>
    <t>Construct blanket permit tenant improvements to future tenant on the fourth floor of existing commercial building, per plan.</t>
  </si>
  <si>
    <t>Establish use as single family residence per land use code.  Construct new one family dwelling, per plan.</t>
  </si>
  <si>
    <t>(blank)</t>
  </si>
  <si>
    <t>October</t>
  </si>
  <si>
    <t>Construction Permit-Vacant Land-Add/Alt</t>
  </si>
  <si>
    <t>Construction Permit-Vacant Land-Add/Alt Total</t>
  </si>
  <si>
    <t>November</t>
  </si>
  <si>
    <t>600 STEWART ST</t>
  </si>
  <si>
    <t>Alterations to mechanical system on existing commercial building, per plans.</t>
  </si>
  <si>
    <t>December</t>
  </si>
  <si>
    <t>1000 OLIVE WAY</t>
  </si>
  <si>
    <t>Construct blanket permit tenant improvements to future tenant on the third floor of existing commercial building, per plan.</t>
  </si>
  <si>
    <t>1534 BROADWAY</t>
  </si>
  <si>
    <t>7113798-BK</t>
  </si>
  <si>
    <t>2122 7TH AVE</t>
  </si>
  <si>
    <t>7116981-BK</t>
  </si>
  <si>
    <t>Construct blanket permit tenant improvements to Hoffman Construction on the 14th floor of existing commercial building, per plan.</t>
  </si>
  <si>
    <t>7118040-BK</t>
  </si>
  <si>
    <t>Construct blanket permit tenant improvements to Bryan Cave Leighton Paisner on the 50th floor of existing commercial building, per plan.</t>
  </si>
  <si>
    <t>7118734-BK</t>
  </si>
  <si>
    <t>Construct blanket permit tenant improvements to Forsberg &amp; Umlauf on the 14th floor of existing commercial building, per plan.</t>
  </si>
  <si>
    <t>7122809-BK</t>
  </si>
  <si>
    <t>2100 7TH AVE</t>
  </si>
  <si>
    <t>7124673-BK</t>
  </si>
  <si>
    <t>Construct blanket permit tenant improvements to Stoel Rives on floors: 46, 47, and 48 of existing commercial building, per plan.</t>
  </si>
  <si>
    <t>6959765-CN</t>
  </si>
  <si>
    <t>Change of use from office to eating and drinking establishment per the land use code. Construct alterations for same on two levels of an existing commercial mixed-use building, occupy per plan.</t>
  </si>
  <si>
    <t>7035499-CN</t>
  </si>
  <si>
    <t>1109 N NORTHLAKE WAY</t>
  </si>
  <si>
    <t>Construct addition and alterations to existing dock, per plan.</t>
  </si>
  <si>
    <t>7038719-CN</t>
  </si>
  <si>
    <t>810 NE NORTHGATE WAY</t>
  </si>
  <si>
    <t>Construct tenant improvement and alterations to existing commercial building (Discount Tires), per plan. Mechanical Included.</t>
  </si>
  <si>
    <t>7071157-CN</t>
  </si>
  <si>
    <t>16 W HARRISON ST</t>
  </si>
  <si>
    <t>Construct tenant improvement throughout a commercial office building, per plans mechanical included</t>
  </si>
  <si>
    <t>7088830-CN</t>
  </si>
  <si>
    <t>Construct tenant improvements for office spaces on floors 39-42 of existing commercial building, occupy per plan</t>
  </si>
  <si>
    <t>7098570-CN</t>
  </si>
  <si>
    <t>Construct tenant improvements to Office/Broadcast Studio (Fox KCPQ 13) Suite 200 level 2 of existing office building, occupy per plan.</t>
  </si>
  <si>
    <t>7115479-CN</t>
  </si>
  <si>
    <t>4025 DELRIDGE WAY SW</t>
  </si>
  <si>
    <t>Construct tenant improvements to suite 550 on portion of fifth floor for existing office, per plan. Mechanical included.</t>
  </si>
  <si>
    <t>7117830-CN</t>
  </si>
  <si>
    <t>800 UNION ST</t>
  </si>
  <si>
    <t>INTERIOR IMPROVEMENTS AT LEVEL 600 OF SEATTLE CONVENTION CENTER ARCH BUILDING. INTERIOR WORK INCLUDES DEMO AND REPLACEMENT OF NON-STRUCTURAL FIRE RATED PARTITIONS. INSTALLATION OF NEW FIRE RATED PARTITION, STOREFRONT AND DOUBLE DOOR. NEW INTERIOR CASEWORK, CEILING ASSEMBLY AND FINISHES._x000D_
_x000D_
NO CHANGE TO EXISTING OCCUPANCY AND EXITING. PROJECT MEETS STFI REQUIREMENTS.</t>
  </si>
  <si>
    <t>7124745-CN</t>
  </si>
  <si>
    <t>1300 1ST AVE</t>
  </si>
  <si>
    <t>Construct tenant improvements to exiting restaurant at Seattle Art Museum, subject to field inspection (STFI).</t>
  </si>
  <si>
    <t>7086005-CN</t>
  </si>
  <si>
    <t>3928 S GRAHAM ST</t>
  </si>
  <si>
    <t>Construct geothermal drilling and site work for Aki Kurose middle school, per plan.</t>
  </si>
  <si>
    <t>7091033-CN</t>
  </si>
  <si>
    <t>1959 NE PACIFIC ST</t>
  </si>
  <si>
    <t>Construct alterations to CT Procedure Room/equipment within existing medical facility (UWMC Montlake), per plan.</t>
  </si>
  <si>
    <t>7096806-CN</t>
  </si>
  <si>
    <t>3010 59TH AVE SW</t>
  </si>
  <si>
    <t>Construct site improvements for pathways and playground to existing School (Alki Elementary School), per plan.</t>
  </si>
  <si>
    <t>7101645-CN</t>
  </si>
  <si>
    <t>Construct alterations to UWMC NW Cath Lab, per plan.  Structural and Mechanical work included, this permit.</t>
  </si>
  <si>
    <t>6937963-CN</t>
  </si>
  <si>
    <t>508 N 36TH ST</t>
  </si>
  <si>
    <t>Shoring and excavation for a future apartment building, per plan</t>
  </si>
  <si>
    <t>7088106-CN</t>
  </si>
  <si>
    <t>840 NE 125TH ST</t>
  </si>
  <si>
    <t>Repair and replace portions of exterior envelope and decks for multi-family building [FORTE CONDOMINIUM], per plan.</t>
  </si>
  <si>
    <t>6701098-CN</t>
  </si>
  <si>
    <t>10512 GREENWOOD AVE N</t>
  </si>
  <si>
    <t>Establish use as townhouses and construct a multi-family building with parking below, occupy per plan.</t>
  </si>
  <si>
    <t>6749569-CN</t>
  </si>
  <si>
    <t>927 NW 57TH ST</t>
  </si>
  <si>
    <t>Establish use as and construct multifamily apartment building, and occupy, per plan.  Mechanical included.</t>
  </si>
  <si>
    <t>7034837-CN</t>
  </si>
  <si>
    <t>2120 9TH AVE W</t>
  </si>
  <si>
    <t>Construct new West townhouse, per plan (Establish use as townhouse per land use code. Construct new townhouse and new multi-family building per plan.   Review and process for two records under 7034837-CN)</t>
  </si>
  <si>
    <t>7065894-CN</t>
  </si>
  <si>
    <t>7812 6TH AVE NW</t>
  </si>
  <si>
    <t>[Establish use as townhouses (multifamily residential), per land use code.] Construct 3-unit townhouse structure, per plan.</t>
  </si>
  <si>
    <t>7068091-CN</t>
  </si>
  <si>
    <t>5437 CALIFORNIA AVE SW</t>
  </si>
  <si>
    <t>Construct 6-unit townhouse structure, per plan.</t>
  </si>
  <si>
    <t>7079044-CN</t>
  </si>
  <si>
    <t>2122 9TH AVE W</t>
  </si>
  <si>
    <t>Construct new multifamily building, occupy per plan (Establish use as townhouse per land use code. Construct new townhouse and new multi-family building per plan.   Review and process for two records under 7034837-CN)</t>
  </si>
  <si>
    <t>7053368-CN</t>
  </si>
  <si>
    <t>2128 HALLECK AVE SW</t>
  </si>
  <si>
    <t>Construct substantial alterations and repairs to two-family dwelling, per plan</t>
  </si>
  <si>
    <t>7084296-CN</t>
  </si>
  <si>
    <t>10408 RAINIER AVE S</t>
  </si>
  <si>
    <t>Construct addition, install helical piles and substantial alterations to a single-family residence and detached structure, per plans.</t>
  </si>
  <si>
    <t>6643017-CN</t>
  </si>
  <si>
    <t>4708 PUGET WAY SW</t>
  </si>
  <si>
    <t>Establish use as and construct new single family residence, per plan.</t>
  </si>
  <si>
    <t>6833640-CN</t>
  </si>
  <si>
    <t>1230 NW 121ST ST</t>
  </si>
  <si>
    <t>6918035-CN</t>
  </si>
  <si>
    <t>1616 A 21ST AVE</t>
  </si>
  <si>
    <t>Establish use as townhouse, existing single family residence to remain, per land use code.  Construct two-family dwelling, per plan</t>
  </si>
  <si>
    <t>7020898-CN</t>
  </si>
  <si>
    <t>7752 14TH AVE SW</t>
  </si>
  <si>
    <t>Construct new two family dwelling, per plan. (Establish use as single family residence with attached and detached accessory dwelling unit per land use code. Construct one and two family dwellings, per plan. Review and processing for 2 records under 7020898-CN)</t>
  </si>
  <si>
    <t>7030582-CN</t>
  </si>
  <si>
    <t>6015 NE WINDERMERE RD</t>
  </si>
  <si>
    <t>Establish use as single family residence per land use code. Construct as new one-family dwelling with attached garage, per plan.</t>
  </si>
  <si>
    <t>7039274-CN</t>
  </si>
  <si>
    <t>836 NE 102ND ST</t>
  </si>
  <si>
    <t>Construct a two-family dwelling, per plans. (Establish use as single-family residences, one with an attached accessory dwelling unit, per the land use code. Construct a one- and a two-family dwelling, per plans. Reviews and processing for (2) -CN's under 7039274) (SFR unit 2 under separate permit).</t>
  </si>
  <si>
    <t>7047265-CN</t>
  </si>
  <si>
    <t>4625 S FINDLAY ST</t>
  </si>
  <si>
    <t>Construct north one-family dwelling, per plans (Establish use as single family residence with a detached accessory dwelling unit, per land use code. Construct (2) one-family dwellings per plans. Reviews and processing for two -CN's under 7047265)</t>
  </si>
  <si>
    <t>7049767-CN</t>
  </si>
  <si>
    <t>5268 18TH AVE SW</t>
  </si>
  <si>
    <t>Construct new two family dwelling, per plan ( Establish use as single family residence and attached accessory dwelling unit per land use code.  Construct new one and two family dwellings, per plan.  Review and processing for two records under 7049767-CN)</t>
  </si>
  <si>
    <t>7050088-CN</t>
  </si>
  <si>
    <t>7128 55TH AVE S</t>
  </si>
  <si>
    <t>Establish use as single-family dwelling unit, per land use code.  Construct new one family dwelling, per plan.</t>
  </si>
  <si>
    <t>7064070-CN</t>
  </si>
  <si>
    <t>4150 49TH AVE SW</t>
  </si>
  <si>
    <t>7073534-CN</t>
  </si>
  <si>
    <t>16 A W DRAVUS ST</t>
  </si>
  <si>
    <t>Construct north duplex, per plans (Establish use as single family and townhouses per the land use code. Construct (1) two-family dwelling and (2) single-family dwellings, per plans. Reviews and processing for three -CN's under 7073534).</t>
  </si>
  <si>
    <t>7075172-CN</t>
  </si>
  <si>
    <t>13516 B 1ST AVE NW</t>
  </si>
  <si>
    <t>Construct new two family dwelling, per plan. (Establish use as single family residence with attached and detached accessory dwelling units per land use code.  Construct new one and two family dwellings, per plan. Review and processing for two records under 7075172-CN)</t>
  </si>
  <si>
    <t>7079237-CN</t>
  </si>
  <si>
    <t>7418 LATONA AVE NE</t>
  </si>
  <si>
    <t>Construct west bldg. per plans (Establish use as townhouses per the land use code. Construct (2) two-family dwellings, per plan. Reviews and processing for (2) -CN's under 7079237-CN)</t>
  </si>
  <si>
    <t>7089151-CN</t>
  </si>
  <si>
    <t>5435 CALIFORNIA AVE SW</t>
  </si>
  <si>
    <t>Establish use as townhouse per land use code and construct three attached duplexes per plan.</t>
  </si>
  <si>
    <t>7089208-CN</t>
  </si>
  <si>
    <t>3266 37TH AVE SW</t>
  </si>
  <si>
    <t>Establish use as one-family dwelling, per land use code. Construct as single-family dwelling on existing and new foundations, per plan.</t>
  </si>
  <si>
    <t>7090523-CN</t>
  </si>
  <si>
    <t>4052 BURTON PL W</t>
  </si>
  <si>
    <t>Construct new two family dwelling, per plan. (LAND USE TO MODIFY LU STATEMENT AS NECESSARY Establish use as single family residence with attached and detached accessory dwelling units per land use code.  Construct new one and two family dwellings, per plan. Review and processing for two records under 7090523-CN)</t>
  </si>
  <si>
    <t>7092702-CN</t>
  </si>
  <si>
    <t>3256 C NW MARKET ST</t>
  </si>
  <si>
    <t>Construct new North two family dwelling, per plan. (Establish use as townhouse per land use code.  Construct (2) two family dwellings, per plan.  Review and processing for two records under 7092702-CN)</t>
  </si>
  <si>
    <t>7093438-CN</t>
  </si>
  <si>
    <t>6525 JONES AVE NW</t>
  </si>
  <si>
    <t>Construct new east two-family dwelling, per plan. (Establish use as townhouse, per land use code. Construct two (2) new two-family dwellings, per plan. Review and processing for two records under 7093438)</t>
  </si>
  <si>
    <t>7093591-CN</t>
  </si>
  <si>
    <t>6217 45TH AVE NE</t>
  </si>
  <si>
    <t>Construct east two-family dwelling Duplex 1, per plan. (Establish use as duplex, per land use code. Construct (2) two-family dwellings, per plan. Review and processing for two records under 7093591)</t>
  </si>
  <si>
    <t>7093595-CN</t>
  </si>
  <si>
    <t>6505 21ST AVE NW</t>
  </si>
  <si>
    <t>Construct EAST 2-family dwelling, per plan [Establish use as townhouses, per land use code.  Construct as East and West two-family dwellings, review and process for two records under 7093595-CN].</t>
  </si>
  <si>
    <t>7095072-CN</t>
  </si>
  <si>
    <t>3223 24TH AVE W</t>
  </si>
  <si>
    <t>Establish use as single-family dwelling unit, per land use code. Construct new one-family dwelling, per plan.</t>
  </si>
  <si>
    <t>7096281-CN</t>
  </si>
  <si>
    <t>6515 NE 60TH ST</t>
  </si>
  <si>
    <t>Establish use as single-family dwelling unit, per land use code.  Construct new 1-family dwelling, per plan.</t>
  </si>
  <si>
    <t>7096794-CN</t>
  </si>
  <si>
    <t>6746 JONES AVE NW</t>
  </si>
  <si>
    <t>Construct west two-family dwelling, per plan.  (Establish use as townhouse per land use code.  Construct (2) two-family dwellings, per plan.  Review and processing for two records under 7096794-CN).</t>
  </si>
  <si>
    <t>7097114-CN</t>
  </si>
  <si>
    <t>6527 JONES AVE NW</t>
  </si>
  <si>
    <t>Construct new west two-family dwelling, per plan. (Establish use one rowhouse and one townhouse, per land use code. Construct two (2) new two-family dwellings, per plan. Review and processing for two records under 7093438)</t>
  </si>
  <si>
    <t>7098401-CN</t>
  </si>
  <si>
    <t>2017 NW 64TH ST</t>
  </si>
  <si>
    <t>Construct north bldg. per plans. (Establish use as townhouses per the land use code. Construct (2) two-family dwellings per plans. reviews and processing for (2) -CN's under 7098401)</t>
  </si>
  <si>
    <t>7098670-CN</t>
  </si>
  <si>
    <t>9528 28TH AVE NW</t>
  </si>
  <si>
    <t>7098921-CN</t>
  </si>
  <si>
    <t>4226 A LATONA AVE NE</t>
  </si>
  <si>
    <t>Construct west 2-family dwelling, per plan.  (Establish use as (2) townhouses per land use code. Construct (2) two-family dwellings, per plan.  Review and processing for two records under 7098921-CN)</t>
  </si>
  <si>
    <t>7099443-CN</t>
  </si>
  <si>
    <t>7420 LATONA AVE NE</t>
  </si>
  <si>
    <t>Construct east bldg. per plans (Establish use as townhouses per the land use code. Construct (2) two-family dwellings, per plan. Reviews and processing for (2) -CN's under 7079237)</t>
  </si>
  <si>
    <t>7100481-CN</t>
  </si>
  <si>
    <t>6507 21ST AVE NW</t>
  </si>
  <si>
    <t>Construct WEST 2-family dwelling, per plan [Establish use as townhouses, per land use code.  Construct as East and West two-family dwellings, review and process for two records under 7093595-CN].</t>
  </si>
  <si>
    <t>7103222-CN</t>
  </si>
  <si>
    <t>6219 45TH AVE NE</t>
  </si>
  <si>
    <t>Construct west two-family dwelling Duplex 2, per plan. (Establish use as duplex, per land use code. Construct (2) two-family dwellings, per plan. Review and processing for two records under 7093591)</t>
  </si>
  <si>
    <t>7103760-CN</t>
  </si>
  <si>
    <t>2013 NW 64TH ST</t>
  </si>
  <si>
    <t>Construct south bldg. per plans. (Establish use as townhouses per the land use code. Construct (2) two-family dwellings per plans. reviews and processing for (2) -CN's under 7098401)</t>
  </si>
  <si>
    <t>7105354-CN</t>
  </si>
  <si>
    <t>6744 JONES AVE NW</t>
  </si>
  <si>
    <t>Construct east two-family dwelling, per plan.  (Establish use as townhouse per land use code.  Construct (2) two-family dwellings, per plan.  Review and processing for two records under 7096794-CN).</t>
  </si>
  <si>
    <t>7105911-CN</t>
  </si>
  <si>
    <t>3256 A NW MARKET ST</t>
  </si>
  <si>
    <t>Construct new South two family dwelling, per plan. (Establish use as townhouse per land use code.  Construct (2) two family dwellings, per plan.  Review and processing for two records under 7092702-CN)</t>
  </si>
  <si>
    <t>7106593-CN</t>
  </si>
  <si>
    <t>6531 A 52ND AVE S</t>
  </si>
  <si>
    <t>Construct southwest two-family dwelling, per plan. Establish use as a two-unit townhouse with parking, per land use code.  Construct new 1- and 2-family dwellings with existing 1-family dwelling to remain, per plan.  Review and processing for two records under 7101211-CN)</t>
  </si>
  <si>
    <t>7106616-CN</t>
  </si>
  <si>
    <t>4228 LATONA AVE NE</t>
  </si>
  <si>
    <t>Construct east 2-family dwelling, per plan.  (Establish use as (2) townhouses per land use code. Construct (2) two-family dwellings, per plan.  Review and processing for two records under 7098921-CN)</t>
  </si>
  <si>
    <t>7109980-CN</t>
  </si>
  <si>
    <t>1917 3RD AVE W</t>
  </si>
  <si>
    <t>Establish use as single-family dwelling unit with an attached accessory dwelling unit, per Land Use Code. Construct new two-family dwelling, per plan.</t>
  </si>
  <si>
    <t>6996588-CN</t>
  </si>
  <si>
    <t>723 N 35TH ST</t>
  </si>
  <si>
    <t>Construct additional site work for Ernst Park Park, per plan. Complete and final work begun under permit 6689841-CN.</t>
  </si>
  <si>
    <t>7043079-CN</t>
  </si>
  <si>
    <t>9536 ASHWORTH AVE N</t>
  </si>
  <si>
    <t>Construct a comfort station and associated site work in Seattle public park, occupy per plans</t>
  </si>
  <si>
    <t>7101274-ME</t>
  </si>
  <si>
    <t>1201 EASTLAKE AVE E</t>
  </si>
  <si>
    <t>7101368-ME</t>
  </si>
  <si>
    <t>Tenant improvement for 44 apartment units on levels 2 thru 4.  (See detailed description under documents and in Activities field.) refrigeration permit 7114626-RF</t>
  </si>
  <si>
    <t>7101656-ME</t>
  </si>
  <si>
    <t>1200 3RD AVE</t>
  </si>
  <si>
    <t>Replacement of (10) like-for-like CRAC units in an existing data center, per plans.</t>
  </si>
  <si>
    <t>7107487-ME</t>
  </si>
  <si>
    <t>HVAC and exhaust systems for studios, offices, restrooms, and tech spaces per plan.</t>
  </si>
  <si>
    <t>7118281-BK</t>
  </si>
  <si>
    <t>Construct blanket permit tenant improvements to Clark Construction on the 17th floor of existing commercial building, per plan.</t>
  </si>
  <si>
    <t>7120650-BK</t>
  </si>
  <si>
    <t>Construct blanket permit tenant improvements to Corient on the 15th floor of existing commercial building, per plan.</t>
  </si>
  <si>
    <t>7121553-BK</t>
  </si>
  <si>
    <t>Construct blanket permit tenant improvements to SCERS on the 5th floor of existing commercial building, per plan.</t>
  </si>
  <si>
    <t>7018375-CN</t>
  </si>
  <si>
    <t>700 5TH AVE</t>
  </si>
  <si>
    <t>Construct tenant improvements for office (Seattle Public Utilities) at floors 44 &amp; 45 of existing commercial building, occupy per plan. Mechanical included</t>
  </si>
  <si>
    <t>7027481-CN</t>
  </si>
  <si>
    <t>Construct tenant improvements for office (Seattle Public Utilities) at floors 47, 49, &amp; 50 of existing commercial building, occupy per plan. Mechanical included</t>
  </si>
  <si>
    <t>7059592-CN</t>
  </si>
  <si>
    <t>Construct alterations on 22nd floor of existing office building for office and associated lounge areas, occupy per plan.</t>
  </si>
  <si>
    <t>7076706-CN</t>
  </si>
  <si>
    <t>Construct tenant Improvements in existing commercial building on floors 46 &amp; 48 (for Seattle Public Utilities), occupy per plan.</t>
  </si>
  <si>
    <t>7089776-CN</t>
  </si>
  <si>
    <t>1022 ALASKAN WAY</t>
  </si>
  <si>
    <t>Establish use as eating and drinking establishment per the Land Use Code. Construct tenant improvements, covered exterior dining, and site improvements for bar (Urban Family Brewing) at first floor of existing mixed-use building, occupy per plan.</t>
  </si>
  <si>
    <t>7091642-CN</t>
  </si>
  <si>
    <t>10300 EAST MARGINAL WAY S</t>
  </si>
  <si>
    <t>Change of use and construct initial tenant improvements for a mixed-use grocery/pharmacy distribution facility, occupy per plan [CofO issued for area under Seattle Jurisdiction Only; Occupancy per Tukwila record D25-0258].  Mechanical included this permit</t>
  </si>
  <si>
    <t>7098664-CN</t>
  </si>
  <si>
    <t>7700 25TH AVE NE</t>
  </si>
  <si>
    <t>Construct alterations to existing park building, per plan.</t>
  </si>
  <si>
    <t>7100503-CN</t>
  </si>
  <si>
    <t>120 ROY ST</t>
  </si>
  <si>
    <t>Change use from retail sales to indoor participant sports, per land use code.  Construct alterations to combine two commercial tenant spaces for Pilates studio (Bodyrok), and occupy, per plan.</t>
  </si>
  <si>
    <t>7105487-CN</t>
  </si>
  <si>
    <t>1616 EASTLAKE AVE E</t>
  </si>
  <si>
    <t>Construct tenant improvement in existing office/ laboratory building on 2nd floor Suite 250, per plan.</t>
  </si>
  <si>
    <t>7105691-CN</t>
  </si>
  <si>
    <t>Tenant improvements to construct convenience stairway between 46th and 48th floors, per plan.</t>
  </si>
  <si>
    <t>7117457-CN</t>
  </si>
  <si>
    <t>Tenant improvement in existing commercial building at level 35, per plan.</t>
  </si>
  <si>
    <t>7119035-CN</t>
  </si>
  <si>
    <t>223 YALE AVE N</t>
  </si>
  <si>
    <t>Construct tenant improvements for gym at west side of fourth floor of office building, occupy per plan.</t>
  </si>
  <si>
    <t>7123909-CN</t>
  </si>
  <si>
    <t>Tenant improvements to office at level 23 of existing office building, occupy per plan.</t>
  </si>
  <si>
    <t>7007028-CN</t>
  </si>
  <si>
    <t>Construct initial tenant improvement to existing mixed use building on levels 1-3 (Youth Care Academy), occupy per plan.</t>
  </si>
  <si>
    <t>6927777-CN</t>
  </si>
  <si>
    <t>14141 LINDEN AVE N</t>
  </si>
  <si>
    <t>Construction of new concrete reservoir to replace existing reservoir, per plan. Mechanical included. Procedural SEPA conducted by Seattle Public Utilities.</t>
  </si>
  <si>
    <t>7068981-CN</t>
  </si>
  <si>
    <t>3611 E DENNY WAY</t>
  </si>
  <si>
    <t>Construct alterations to portions of a school building to convert administrative offices to classrooms, per plans</t>
  </si>
  <si>
    <t>7082421-CN</t>
  </si>
  <si>
    <t>Construct alterations and install diagnostic equipment at ground level lab of institutional building [HARBORVIEW MEDICAL CENTER], per plan. Mechanical included.</t>
  </si>
  <si>
    <t>7116839-CN</t>
  </si>
  <si>
    <t>Construct tenant improvements for medical clinic (UW Medicine Ophthalmology) east area on 3rd floor of existing institutional building, per plan. Mechanical included.</t>
  </si>
  <si>
    <t>7115210-CN</t>
  </si>
  <si>
    <t>4730 UNIVERSITY WAY NE</t>
  </si>
  <si>
    <t>Complete and final for 6930048-CN, subject to field inspection, STFI</t>
  </si>
  <si>
    <t>6782317-CN</t>
  </si>
  <si>
    <t>1121 E FIR ST</t>
  </si>
  <si>
    <t>Establish use as apartment building with retail, per land use code.  Construct as mixed use building and occupy, per plan. Mechanical included.</t>
  </si>
  <si>
    <t>6925638-CN</t>
  </si>
  <si>
    <t>2201 B NW 62ND ST</t>
  </si>
  <si>
    <t>Establish use as rowhouse per Land Use Code. Construct two-family dwelling, occupy per plan. Existing multi-family apartment building to remain.</t>
  </si>
  <si>
    <t>7035466-CN</t>
  </si>
  <si>
    <t>11301 5TH AVE NE</t>
  </si>
  <si>
    <t>Establish use as townhouses and construct new townhouse building, per plan.</t>
  </si>
  <si>
    <t>7065470-CN</t>
  </si>
  <si>
    <t>1214 N ALLEN PL</t>
  </si>
  <si>
    <t>Establish use as townhomes, per land use code.  Construct multifamily dwelling, occupy per plan.</t>
  </si>
  <si>
    <t>6987849-CN</t>
  </si>
  <si>
    <t>13746 1ST AVE NW</t>
  </si>
  <si>
    <t>Construct two-family dwelling, per plans (Establish use as a single-family residence an attached accessory dwelling unit  and convert existing house to a detached accessory dwelling unit, per land use code. Construct a two- family dwelling per plans and substantial alterations to an existing SFR, per plans. Reviews and processing for (2) -CN's under 6987849-CN)</t>
  </si>
  <si>
    <t>7059311-CN</t>
  </si>
  <si>
    <t>9449 48TH AVE NE</t>
  </si>
  <si>
    <t>Construct substantial alterations and addition to one family dwelling, per plan.</t>
  </si>
  <si>
    <t>7075029-CN</t>
  </si>
  <si>
    <t>13512 1ST AVE NW</t>
  </si>
  <si>
    <t>Construct new single-family residence and convert existing SFR to AADU. Construct addition and substantial alterations to existing dwelling and convert to two family dwelling, per plan.</t>
  </si>
  <si>
    <t>7094409-CN</t>
  </si>
  <si>
    <t>1239 PARKSIDE DR E</t>
  </si>
  <si>
    <t>Construct substantial alterations to existing one-family dwelling, per plan</t>
  </si>
  <si>
    <t>7094663-CN</t>
  </si>
  <si>
    <t>7721 57TH AVE NE</t>
  </si>
  <si>
    <t>Allow new attached accessory dwelling unit to existing single family use, per land use code. Construct additions and substantial alterations to convert existing one-family dwelling to two-family dwelling, per plan.</t>
  </si>
  <si>
    <t>7097333-CN</t>
  </si>
  <si>
    <t>810 B N 59TH ST</t>
  </si>
  <si>
    <t>Allow attached accessory dwelling unit to existing single-family use, per land use code. Construct substantial alterations and additions and convert one-family dwelling to two-family dwelling, per plan.</t>
  </si>
  <si>
    <t>7100851-CN</t>
  </si>
  <si>
    <t>1156 N 76TH ST</t>
  </si>
  <si>
    <t>Construct substantial alterations for one family dwelling, per plan</t>
  </si>
  <si>
    <t>7109643-CN</t>
  </si>
  <si>
    <t>4530 NE 55TH ST</t>
  </si>
  <si>
    <t>Construct substantial alterations to existing one-family dwelling, per plan.</t>
  </si>
  <si>
    <t>7113707-CN</t>
  </si>
  <si>
    <t>4203 NE 38TH ST</t>
  </si>
  <si>
    <t>Construct substantial alterations and addition to CONSIST OF, REMODELING THE EXISTING BEDROOMS, BATH AND KITCHEN AREAS, DIGGING OUT PART OF THE CRAWLSPACE TO ADD A CONDITIONED MUDROOM, LAUNDRY, AND REPLACE THE EXISTING LOWER-LEVEL BATHROOM, subject to field inspection [STFI].</t>
  </si>
  <si>
    <t>6578525-CN</t>
  </si>
  <si>
    <t>2450 WICKSTROM PL SW</t>
  </si>
  <si>
    <t>Establish use as rowhouse, per land use code. Construct new townhouse building, per plan.</t>
  </si>
  <si>
    <t>6875659-CN</t>
  </si>
  <si>
    <t>3429 9TH AVE W</t>
  </si>
  <si>
    <t>Construct East two family dwelling, per plan ( Establish use as townhouse and construct 2 two family dwellings, review and process for 2 CN's under 6875659-CN).</t>
  </si>
  <si>
    <t>6878373-CN</t>
  </si>
  <si>
    <t>3425 9TH AVE W</t>
  </si>
  <si>
    <t>Construct East Duplex, per plan. (Establish use as townhouse and two-family dwelling and construct two duplexes. Review and process for 2 records under 6878373-CN)</t>
  </si>
  <si>
    <t>6878377-CN</t>
  </si>
  <si>
    <t>3435 9TH AVE W</t>
  </si>
  <si>
    <t>Construct West two-family dwelling, per plan. (Establish use as Townhouse and Construct (2) two-family dwellings, per plan / Review and process for two CN records under 6878377)</t>
  </si>
  <si>
    <t>6901691-CN</t>
  </si>
  <si>
    <t>3431 9TH AVE W</t>
  </si>
  <si>
    <t>Construct West two family dwelling, per plan ( Establish use as townhouse and construct 2 two family dwellings, review and process for 2 CN's under 6875659-CN)</t>
  </si>
  <si>
    <t>6905089-CN</t>
  </si>
  <si>
    <t>3427 9TH AVE W</t>
  </si>
  <si>
    <t>Construct West Duplex, per plan. (Establish use as townhouse and two-family dwelling and construct two duplexes. Review and process for 2 records under 6878373-CN)</t>
  </si>
  <si>
    <t>6905661-CN</t>
  </si>
  <si>
    <t>3433 9TH AVE W</t>
  </si>
  <si>
    <t>Construct East two-family dwelling, per plan. (Establish use Rowhouse and Construct (2) two-family dwellings, per plan / Review and process for two CN records under 6878377)</t>
  </si>
  <si>
    <t>6931393-CN</t>
  </si>
  <si>
    <t>529 N 68TH ST</t>
  </si>
  <si>
    <t>Establish use as single family residences with attached accessory dwelling unit per land use code. Construct two family dwelling and detached garage, per plan.</t>
  </si>
  <si>
    <t>7043674-CN</t>
  </si>
  <si>
    <t>311 NW 90TH ST</t>
  </si>
  <si>
    <t>Construct west one-family dwelling (Establish use as single-family residence &amp; allow detached accessory dwelling unit (DADU), per land use code.  Construct (2) one-family dwellings, per plan.  Review &amp; process for (2) records under 7043674-CN)</t>
  </si>
  <si>
    <t>7043914-CN</t>
  </si>
  <si>
    <t>1226 NW 121ST ST</t>
  </si>
  <si>
    <t>Construct west one-family dwelling, per plan. [Establish single-family use with detached accessory dwelling unit [DADU], per Land Use Code. Construct one-family dwellings, per plan. Shoring included. Review and processing for (2) construction records under 7043914-CN.]</t>
  </si>
  <si>
    <t>7051992-CN</t>
  </si>
  <si>
    <t>4110 SW ELMGROVE ST</t>
  </si>
  <si>
    <t>Construct south two-family dwelling (Establish use as single-family residence &amp; allow attached accessory dwelling unit (AADU) &amp; detached accessory dwelling unit (DADU), per land use code.  Construct (1) two-family dwelling &amp; (1) one-family dwelling, per plan.  Review &amp; process for (2) records under 7051992-CN)</t>
  </si>
  <si>
    <t>7070542-CN</t>
  </si>
  <si>
    <t>6723 A 25TH AVE NW</t>
  </si>
  <si>
    <t>Construct new two family dwelling, per plan. (Establish use as single family dwelling with attached and detached accessory dwelling units per land use code. Construct new one and two family dwellings, per plan. Review and processing for two records under 7070542-CN.)</t>
  </si>
  <si>
    <t>7077921-CN</t>
  </si>
  <si>
    <t>4543 PURDUE AVE NE</t>
  </si>
  <si>
    <t>Establish use as single-family dwelling unit with attached accessory dwelling unit, per land use code. Construct new one-family dwelling, per plan.</t>
  </si>
  <si>
    <t>7083759-CN</t>
  </si>
  <si>
    <t>1601 NE 68TH ST</t>
  </si>
  <si>
    <t>Establish use as townhouse per land use code. Construct new two family dwelling, per plan. Shoring included. Existing one family dwelling to remain.</t>
  </si>
  <si>
    <t>7088093-CN</t>
  </si>
  <si>
    <t>10426 66TH AVE S</t>
  </si>
  <si>
    <t>Construct west two-family dwelling, per plan. (Establish use as townhouse per land use code. Construct (2) two-family dwelling, per plan. Review and processing for two records under 7088093-CN)</t>
  </si>
  <si>
    <t>7095074-CN</t>
  </si>
  <si>
    <t>4051 42ND AVE SW</t>
  </si>
  <si>
    <t>Construct east two family dwelling, per plan. (Establish use as duplex per land use code. Construct (2) new two family dwellings, per plan.  Review and processing for two records under 7095074-CN)</t>
  </si>
  <si>
    <t>7095777-CN</t>
  </si>
  <si>
    <t>10428 66TH AVE S</t>
  </si>
  <si>
    <t>Construct east two-family dwelling, per plan. (Establish use as townhouse per land use code. Construct (2) two-family dwelling, per plan. Review and processing for two records under 7088093-CN)</t>
  </si>
  <si>
    <t>7097616-CN</t>
  </si>
  <si>
    <t>210 N 47TH ST</t>
  </si>
  <si>
    <t>Construct south two-family dwelling, per plan. (Construct new one- and two-family dwellings, per plan. Review and processing for two records under 7097616-CN)</t>
  </si>
  <si>
    <t>7097843-CN</t>
  </si>
  <si>
    <t>3821 A 36TH AVE SW</t>
  </si>
  <si>
    <t>Construct east bldg. [IA - IB} per plan. (Establish use as townhouses per the land use code. Construct (2) two-family dwellings, per plan.  Reviews and processing for (2) -CN's under 7097843).</t>
  </si>
  <si>
    <t>7098500-CN</t>
  </si>
  <si>
    <t>1921 2ND AVE W</t>
  </si>
  <si>
    <t>Construct west two family dwelling, per plan. (Establish use as townhouse per land use code. Construct 2 new two family dwellings, per plan. Review &amp; processing for 2 records under 7098500-CN).</t>
  </si>
  <si>
    <t>7100088-CN</t>
  </si>
  <si>
    <t>7315 A JONES AVE NW</t>
  </si>
  <si>
    <t>Construct east two-family dwelling, per plan. (Establish use as townhouse per land use code. Construct (2) two-family dwellings, per plan. Review and processing for two records under 7100088-CN)</t>
  </si>
  <si>
    <t>7102008-CN</t>
  </si>
  <si>
    <t>4053 42ND AVE SW</t>
  </si>
  <si>
    <t>Construct west two family dwelling, per plan. (Establish use as duplex per land use code. Construct (2) new two family dwellings, per plan.  Review and processing for two records under 7095074-CN)</t>
  </si>
  <si>
    <t>7103148-CN</t>
  </si>
  <si>
    <t>Construct WEST one-family dwelling, per plan. [Establish use as single family residence per land use code. Construct new one family dwelling and construct alterations to existing one-family dwelling, per plan. Review and processing for (2) construction records under 7103148-CN.]</t>
  </si>
  <si>
    <t>7103208-CN</t>
  </si>
  <si>
    <t>9208 DAYTON AVE N</t>
  </si>
  <si>
    <t>Construct new two-family dwelling, per plan. (Establish use as two (2) single family residence and one (1) townhouse, per land use code. Construct two (2) new one- and one (1) new two-family dwellings, per plan. Review and processing for three records under 7096792)</t>
  </si>
  <si>
    <t>7104613-CN</t>
  </si>
  <si>
    <t>2410 NW NEPTUNE PL</t>
  </si>
  <si>
    <t>Establish use as single-family residence with attached accessory dwelling unit, per land use code. Construct new two-family dwelling, per plan.</t>
  </si>
  <si>
    <t>7105376-CN</t>
  </si>
  <si>
    <t>6050 36TH AVE SW</t>
  </si>
  <si>
    <t>Construct East two-family dwelling, per plan. (Establish use as townhouses per land use code. Construct two-family dwellings, per plan. Review and processing for (2) construction records under 7095078-CN.)</t>
  </si>
  <si>
    <t>7105558-CN</t>
  </si>
  <si>
    <t>4930 A 43RD AVE S</t>
  </si>
  <si>
    <t>Establish use as townhouses and convert an existing SFR to a detached accessory dwelling unit (no work) per the land use code. Construct a new two-family dwelling maintaining an existing one-family dwelling, per plans. (Detached garage removed under this permit).</t>
  </si>
  <si>
    <t>7107744-CN</t>
  </si>
  <si>
    <t>3819 A 36TH AVE SW</t>
  </si>
  <si>
    <t>Construct west bldg. [2A - 2B] per plan. (Establish use as townhouses per the land use code. Construct (2) two-family dwellings, per plan.  Reviews and processing for (2) CN's under 7097843).</t>
  </si>
  <si>
    <t>7110614-CN</t>
  </si>
  <si>
    <t>3238 34TH AVE W</t>
  </si>
  <si>
    <t>Construct EAST new two-family dwelling (BLDG B) and site improvements, per plan. (Establish use as two single family residences, per Land Use Code. Construct two new two-family dwellings, per plan.  Review and processing for two records under 7097163-CN.)</t>
  </si>
  <si>
    <t>7114324-CN</t>
  </si>
  <si>
    <t>1919 2ND AVE W</t>
  </si>
  <si>
    <t>Construct east two family dwelling, per plan. (Establish use as townhouse per land use code. Construct 2 new two family dwellings, per plan. Review &amp; processing for 2 records under 7098500-CN).</t>
  </si>
  <si>
    <t>7114692-CN</t>
  </si>
  <si>
    <t>7313 A JONES AVE NW</t>
  </si>
  <si>
    <t>Construct west two-family dwelling, per plan. (Establish use as townhouse per land use code. Construct (2) two-family dwellings, per plan. Review and processing for two records under 7100088-CN)</t>
  </si>
  <si>
    <t>6961184-ME</t>
  </si>
  <si>
    <t>4245 ROOSEVELT WAY NE</t>
  </si>
  <si>
    <t>We are replacing two (2) packaged rooftop HVAC units (heating and cooling) that are beyond their expected service life. _x000D_
We applied for, and received approval for, an exception to the heat recovery requirement in the Seattle Energy Code (C403.7.6) from SDCI.  Our exception allows for the use of a run-around-loop in place of the prescriptive energy recovery requirements._x000D_
We are replacing one (1) fluid cooler (on the roof) that is beyond its expected service life._x000D_
All scope exists exclusively on the roof of the building., per plans</t>
  </si>
  <si>
    <t>7070296-ME</t>
  </si>
  <si>
    <t>Modify shell and core systems for ventilation to spaces; add conditioning units to space connected to shell and core condenser water system.  Shell and core used an energy model for compliance.  This tenant improvement sticking within systems modeled - no airside economizer for water source heat pumps - per plans.</t>
  </si>
  <si>
    <t>7116708-ME</t>
  </si>
  <si>
    <t>Provide:  New 4-pipe fan coil units &amp; associated appurtenances; new medium &amp; low pressure ductwork distribution with associated GRD's &amp; appurtenances; new general exhaust for (3) breakroom/kitchenettes &amp; (2) new restrooms; new hydronic CHWS/HHWS piping distribution &amp; associated appurtenances - all work per plans.</t>
  </si>
  <si>
    <t>7116715-ME</t>
  </si>
  <si>
    <t>PROVIDE NEW 4-PIPE FAN COIL UNITS AND ASSOCIATED APPURTENANCES; MEDIUM AND LOW-PRESSURE DUCTWORK DISTRIBUTION AS WITH ASSOCIATED GRDs AND APPURTENANCES; GENERAL EXHAUST FOR BREAKROOM/KITCHENETTES; HYDRONIC CHWS/HHWS PIPING DISTRIBUTION, PER PLAN.</t>
  </si>
  <si>
    <t>7116311-BK</t>
  </si>
  <si>
    <t>535 TERRY AVE N</t>
  </si>
  <si>
    <t>Construct blanket permit tenant improvements to future tenant on floors: P2, P3, 2, 3, 4, &amp; 5 of existing commercial building, per plan.</t>
  </si>
  <si>
    <t>7122274-BK</t>
  </si>
  <si>
    <t>1221 MADISON ST</t>
  </si>
  <si>
    <t>Construct blanket permit tenant improvements to Swedish Cellular Therapy on the 10th &amp; 11th floors of existing commercial building, per plan.</t>
  </si>
  <si>
    <t>7125987-BK</t>
  </si>
  <si>
    <t>2001 8TH AVE</t>
  </si>
  <si>
    <t>Construct blanket permit tenant improvements to Rippling on the 16th floor of existing commercial building, per plan.</t>
  </si>
  <si>
    <t>7126550-BK</t>
  </si>
  <si>
    <t>87 LENORA ST</t>
  </si>
  <si>
    <t>Construct blanket permit tenant improvements to Snap on the fifth and sixth floors of existing commercial building, per plan.</t>
  </si>
  <si>
    <t>7129873-BK</t>
  </si>
  <si>
    <t>436 N 34TH ST</t>
  </si>
  <si>
    <t>Construct blanket permit tenant improvements to Shannon &amp; Wilson Engineers on the first floor of existing commercial building, per plan.</t>
  </si>
  <si>
    <t>7130396-BK</t>
  </si>
  <si>
    <t>Construct blanket permit tenant improvements to future tenant on the 16th floor of existing commercial building, per plan.</t>
  </si>
  <si>
    <t>7131152-BK</t>
  </si>
  <si>
    <t>Construct blanket permit tenant improvements to BCG Seattle on floors: 53, 54, and 55 of existing commercial building, per plan.</t>
  </si>
  <si>
    <t>6979715-CN</t>
  </si>
  <si>
    <t>2515 WESTERN AVE</t>
  </si>
  <si>
    <t>Construct substantial alterations to commercial building, occupy per plan. Mechanical Included this permit</t>
  </si>
  <si>
    <t>7083689-CN</t>
  </si>
  <si>
    <t>Establish a mixed use of arts facility, offices and general retail sales and services, per land use code.  Construct tenant improvements for multi-use arts facility at level 2 of existing commercial building, occupy per plan</t>
  </si>
  <si>
    <t>7091394-CN</t>
  </si>
  <si>
    <t>640 S MASSACHUSETTS ST</t>
  </si>
  <si>
    <t>Construct alterations to tanks (KCMT) at Central Base Fuel &amp; Wash Building existing industrial building, per plan.  (Construct alterations to tanks at west Central Base Fuel &amp; Wash Building, Non-Revenue Building, and Atlantic Base Maintenance Building existing industrial buildings, per plan. Review and processing for three records under 7091394-CN.)</t>
  </si>
  <si>
    <t>7105286-CN</t>
  </si>
  <si>
    <t>500 BOREN AVE N</t>
  </si>
  <si>
    <t>Construct interior alterations and tenant improvements in commercial building on Levels 1-5, occupy per plan.</t>
  </si>
  <si>
    <t>7109388-CN</t>
  </si>
  <si>
    <t>2101 1ST AVE</t>
  </si>
  <si>
    <t>Change of use from general retail sales and services to office, per land use code. Construct tenant improvements for office at basement and 1st floor  of existing commercial building, occupy per plan.</t>
  </si>
  <si>
    <t>7112629-CN</t>
  </si>
  <si>
    <t>904 7TH AVE</t>
  </si>
  <si>
    <t>Construct alterations for diagnostic imaging on second floor of existing outpatient clinic (Optum Madison Center), per plan.  Mechanical work included, this permit.</t>
  </si>
  <si>
    <t>7114505-CN</t>
  </si>
  <si>
    <t>1918 8TH AVE</t>
  </si>
  <si>
    <t>Change of use to research and development lab, per Land Use Code. Interior TI: 2,000 square foot interior TI on the 32nd floor per plan</t>
  </si>
  <si>
    <t>7116485-CN</t>
  </si>
  <si>
    <t>4755 FAUNTLEROY WAY SW</t>
  </si>
  <si>
    <t>Tenant improvement for new restaurant in existing mixed-use building at ground level, per plan. Mechanical included.</t>
  </si>
  <si>
    <t>7123096-CN</t>
  </si>
  <si>
    <t>800 OCCIDENTAL AVE S</t>
  </si>
  <si>
    <t>Construction site improvements for parking lot (Lumen Field) at northeast side of North Parking Lot, per plan.</t>
  </si>
  <si>
    <t>7124158-CN</t>
  </si>
  <si>
    <t>2600 NE 46TH ST</t>
  </si>
  <si>
    <t>Construct interior tenant improvements to an existing retail clothing store, subject to field inspection (STFI)</t>
  </si>
  <si>
    <t>Construction Permit-Industrial-Add/Alt</t>
  </si>
  <si>
    <t>6998802-CN</t>
  </si>
  <si>
    <t>1201 ALASKAN WAY S</t>
  </si>
  <si>
    <t>Construct alterations to King County Metro sewer station, per plan. Mechanical included.</t>
  </si>
  <si>
    <t>7004097-CN</t>
  </si>
  <si>
    <t>2999 EAST MARGINAL WAY S</t>
  </si>
  <si>
    <t>7046509-CN</t>
  </si>
  <si>
    <t>1050 SW SPOKANE ST</t>
  </si>
  <si>
    <t>Construct north substation and associated power vault and sitework, per plan. [Construct shore power vaults, substations, and associated site alterations for container terminal [PORT OF SEATTLE, TERMINAL 18],  per plan. Review and processing for (3) construction records under 7046509-CN.]</t>
  </si>
  <si>
    <t>7087617-CN</t>
  </si>
  <si>
    <t>12600 STONE AVE N</t>
  </si>
  <si>
    <t>Construct site improvements for EV charging stations &amp; parking lot, per plan</t>
  </si>
  <si>
    <t>7096053-CN</t>
  </si>
  <si>
    <t>Construct south substation and associated power vault and sitework, per plan. [Construct shore power vaults, substations, and associated site alterations for container terminal [PORT OF SEATTLE, TERMINAL 18],  per plan. Review and processing for (3) construction records under 7046509-CN.]</t>
  </si>
  <si>
    <t>7099476-CN</t>
  </si>
  <si>
    <t>600 NW 40TH ST</t>
  </si>
  <si>
    <t>Construct alterations to portions of an east industrial/office building for craft and art fabrication/office, occupy per plan.</t>
  </si>
  <si>
    <t>6893278-CN</t>
  </si>
  <si>
    <t>4101 BEACON AVE S</t>
  </si>
  <si>
    <t>Install poles and net structure on Jefferson Golf course near holes 11 &amp; 12, per plan.</t>
  </si>
  <si>
    <t>7084405-CN</t>
  </si>
  <si>
    <t>Construct alterations to laboratory in portion of UW Health Sciences campus, per plans. Mechanical included.</t>
  </si>
  <si>
    <t>7103157-CN</t>
  </si>
  <si>
    <t>4800 SAND POINT WAY NE</t>
  </si>
  <si>
    <t>Construct alterations to replace radiology equipment at Level 1 of lab building [FOREST] on institutional campus [SEATTLE CHILDRENS HOSPITAL], per plan. Mechanical included.</t>
  </si>
  <si>
    <t>7103225-CN</t>
  </si>
  <si>
    <t>Construct interior alterations including structural work to X-ray Diagnostic Suite SU-06T within existing institution (Seattle Children's Hospital), per plan.  Mechanical work included with this permit.</t>
  </si>
  <si>
    <t>7103299-CN</t>
  </si>
  <si>
    <t>Construct Interior alterations to Children's Hospital on Level 1 of Forest A wing (CT Scan), per plan. Mechanical included, this permit.</t>
  </si>
  <si>
    <t>7112429-CN</t>
  </si>
  <si>
    <t>1701 NE GRANT LN</t>
  </si>
  <si>
    <t>Construct interior alterations to level G of existing institutional building, per plan.  Mechanical included.</t>
  </si>
  <si>
    <t>7123601-CN</t>
  </si>
  <si>
    <t>Construct alterations to existing school building (Epiphany School - Spock Hall), per plan. Mechanical included.</t>
  </si>
  <si>
    <t>7076368-CN</t>
  </si>
  <si>
    <t>Nine-unit addition to existing townhouse building. Construct new townhouse building, per plan.</t>
  </si>
  <si>
    <t>7088171-CN</t>
  </si>
  <si>
    <t>1119 1ST AVE</t>
  </si>
  <si>
    <t>Construct exterior repairs and alterations to existing multifamily building, per plan.</t>
  </si>
  <si>
    <t>7113271-CN</t>
  </si>
  <si>
    <t>1901 TAYLOR AVE N</t>
  </si>
  <si>
    <t>Remove and replace siding, windows, railings, and site wood fences, and repair roof, per plan.</t>
  </si>
  <si>
    <t>6891458-CN</t>
  </si>
  <si>
    <t>902 18TH AVE</t>
  </si>
  <si>
    <t>Establish use as rowhouses, per land use code. Construct townhouse, per plan.</t>
  </si>
  <si>
    <t>6913278-CN</t>
  </si>
  <si>
    <t>917 NE 63RD ST</t>
  </si>
  <si>
    <t>Establish use as apartment building with ground-level commercial uses, per land use code. Construct new mixed-use building with underground parking, occupy per plan. Mechanical included.</t>
  </si>
  <si>
    <t>6981107-CN</t>
  </si>
  <si>
    <t>1312 E OLIVE ST</t>
  </si>
  <si>
    <t>Establish use as rowhouses per land use code. Construct a multi-family building, occupy per plan.</t>
  </si>
  <si>
    <t>7018906-CN</t>
  </si>
  <si>
    <t>6030 CALIFORNIA AVE SW</t>
  </si>
  <si>
    <t>Establish use as townhouse per land use code. Construct new townhouse building, occupy per plan.</t>
  </si>
  <si>
    <t>7064665-CN</t>
  </si>
  <si>
    <t>7640 DAYTON AVE N</t>
  </si>
  <si>
    <t>Establish use as four rowhouse dwelling units.  Construct new townhouse building, per plan.</t>
  </si>
  <si>
    <t>7103682-CN</t>
  </si>
  <si>
    <t>1901 41ST AVE SW</t>
  </si>
  <si>
    <t>Construct additions and substantial alterations to one-family dwelling, per plan.</t>
  </si>
  <si>
    <t>7107027-CN</t>
  </si>
  <si>
    <t>3630 33RD AVE W</t>
  </si>
  <si>
    <t>Munro Residence project is a substantial alteration, remodel &amp; second story addition.</t>
  </si>
  <si>
    <t>7117280-CN</t>
  </si>
  <si>
    <t>5814 55TH AVE NE</t>
  </si>
  <si>
    <t>Construct new two-family dwelling (SFR2 &amp; SFR3), per plan. (Establish use as one single-family residence and one two-family residence, per Land Use Code.  Construct alterations to existing one-family dwelling and new two-family dwelling, per plan.  Review and processing for two records under 7109154-CN.)</t>
  </si>
  <si>
    <t>7029976-CN</t>
  </si>
  <si>
    <t>1410 NE 125TH ST</t>
  </si>
  <si>
    <t>Establish use as adult family home with one dwelling unit with a detached ADU per land use code. Construct one-family dwelling with adult family home, per plan. Associated detached accessory dwelling unit permitted under 7124063-CN.</t>
  </si>
  <si>
    <t>7088949-CN</t>
  </si>
  <si>
    <t>9403 A 45TH AVE NE</t>
  </si>
  <si>
    <t>Construct EAST two-family dwelling, per plan (Establish use as Single-family dwelling, with attached and detached accessory dwelling units, per land use code.  Construct as one- and two-family dwellings; review and process for two records under 7088949-CN).</t>
  </si>
  <si>
    <t>7095078-CN</t>
  </si>
  <si>
    <t>6046 36TH AVE SW</t>
  </si>
  <si>
    <t>Construct West two-family dwelling, per plan. (Establish use as townhouses per land use code. Construct two-family dwellings, per plan. Review and processing for (2) construction records under 7095078-CN.)</t>
  </si>
  <si>
    <t>7098135-CN</t>
  </si>
  <si>
    <t>3307 A 25TH AVE S</t>
  </si>
  <si>
    <t>Construct east two-family dwelling A/B, per plan. Establish use as (1) three-story two-unit townhouse and 1 single-family with attached accessory dwelling unit. Construct (2) two-family dwellings, per plan. Reviews and processing for (2) records under 7097135-CN)</t>
  </si>
  <si>
    <t>7019015-CN</t>
  </si>
  <si>
    <t>6940 25TH AVE SW</t>
  </si>
  <si>
    <t>Establish use as single-family residence &amp; allow attached accessory dwelling unit (AADU), per land use code.  Construct two-family dwelling, per plan</t>
  </si>
  <si>
    <t>7028138-CN</t>
  </si>
  <si>
    <t>1724 ALKI AVE SW</t>
  </si>
  <si>
    <t>Allow housing for two attached dwelling units, per land use code.  Existing detached dwelling unit to remain and be rebuilt. Construct new two-family dwelling, per plan.</t>
  </si>
  <si>
    <t>7029971-CN</t>
  </si>
  <si>
    <t>6944 25TH AVE SW</t>
  </si>
  <si>
    <t>Establish use as single family residence with attached accessory dwelling unit per land use code. Construct new two family dwelling, per plan.</t>
  </si>
  <si>
    <t>7029972-CN</t>
  </si>
  <si>
    <t>6948 25TH AVE SW</t>
  </si>
  <si>
    <t>7037851-CN</t>
  </si>
  <si>
    <t>5032 25TH AVE SW</t>
  </si>
  <si>
    <t>Construct duplex per plans (Establish use as a single-family residence with both attached and detached accessory dwelling units, per land use code. Construct both a one and two-family dwelling, per plans. Reviews and processing for (2) -CN's under 7037851-CN)</t>
  </si>
  <si>
    <t>7065231-CN</t>
  </si>
  <si>
    <t>8231 WALLINGFORD AVE N</t>
  </si>
  <si>
    <t>Construct east bldg. per plans (Establish use as townhouses per the land use code. Construct (2) two-family dwellings per plans. Reviews and processing for (2) CN's under 7065231)</t>
  </si>
  <si>
    <t>7074916-CN</t>
  </si>
  <si>
    <t>13514 B 1ST AVE NW</t>
  </si>
  <si>
    <t>Construct new two family dwelling, per plan. (Establish use as single family residence with attached and detached accessory dwelling units per land use code.  Construct new one and two family dwellings, per plan. Review and processing for two records under 7074916-CN)</t>
  </si>
  <si>
    <t>7077746-CN</t>
  </si>
  <si>
    <t>3014 C 12TH AVE S</t>
  </si>
  <si>
    <t>Establish use as apartment per land use code. Construct a new two-family dwelling, per plan.</t>
  </si>
  <si>
    <t>7085418-CN</t>
  </si>
  <si>
    <t>9223 A MARY AVE NW</t>
  </si>
  <si>
    <t>Construct east duplex, per plans (Allow (3) single-family residences with (2) attached and (1) detached accessory dwelling units per the land use code. Construct (2) two-family dwellings and (2) one-family dwellings, per plans. Reviews and processing for (4) -CN's under 7085418)</t>
  </si>
  <si>
    <t>7086663-CN</t>
  </si>
  <si>
    <t>3709 WOODLAWN AVE N</t>
  </si>
  <si>
    <t>Construct A1 southeast single family dwelling, per plan. (Establish use as single-family residence per land use code. Construct (4) new single family dwellings, per plan. Review and processing for four records under 7086663-CN)</t>
  </si>
  <si>
    <t>7089411-CN</t>
  </si>
  <si>
    <t>3839 54TH AVE SW</t>
  </si>
  <si>
    <t>Construct EAST one-family dwelling, per plan. (Establish use as single-family dwelling units, per Land Use Code. Construct one-family dwellings, per plan. Review and processing for (3) construction records under 7089411-CN.)</t>
  </si>
  <si>
    <t>7095207-CN</t>
  </si>
  <si>
    <t>9004 12TH AVE NE</t>
  </si>
  <si>
    <t>Construct new (NW SFR#1) one-family dwelling, per plan. (Establish use as three single family residences with one detached accessory dwelling unit, per Land Use Code. Construct four new one-family dwellings, per plan.  Review and processing for four records under 7095207-CN.)</t>
  </si>
  <si>
    <t>7097163-CN</t>
  </si>
  <si>
    <t>3236 34TH AVE W</t>
  </si>
  <si>
    <t>Construct WEST new two-family dwelling (BLDG A) and site improvements, per plan. (Establish use as two single family residences, per Land Use Code. Construct two new two-family dwellings, per plan.  Review and processing for two records under 7097163-CN.)</t>
  </si>
  <si>
    <t>7097845-CN</t>
  </si>
  <si>
    <t>4723 50TH AVE SW</t>
  </si>
  <si>
    <t>Construct EAST two-family dwelling, per plan (Establish use as townhouses (multifamily), per land use code.  Construct as EAST and WEST two-family dwellings, review and process for two records under 7097845-CN).</t>
  </si>
  <si>
    <t>7099170-CN</t>
  </si>
  <si>
    <t>2809 W GARFIELD ST</t>
  </si>
  <si>
    <t>Construct north one-family dwelling, per plan.  (Establish use as single-family residence and detached accessory dwelling unit (DADU), per land use code.  Construct (2) one-family dwellings, per plan.  Review and processing for two records under 7099170-CN).</t>
  </si>
  <si>
    <t>7100715-CN</t>
  </si>
  <si>
    <t>407 N 95TH ST</t>
  </si>
  <si>
    <t>Construct new central two family dwelling, per plan. (Establish use as single-family residence and townhouse per land use code. Construct new one and two family dwellings, per plan. Review and processing for two records under 7100715-CN)</t>
  </si>
  <si>
    <t>7102013-CN</t>
  </si>
  <si>
    <t>723 N 92ND ST</t>
  </si>
  <si>
    <t>Construct two family dwelling, per plan. (Establish use as single family residences and duplex per land use code. Construct new one and two family dwellings, per plan.  Review and processing for three records under  7093364-CN</t>
  </si>
  <si>
    <t>7104517-CN</t>
  </si>
  <si>
    <t>6617 WOODLAWN AVE N</t>
  </si>
  <si>
    <t>Construct new South one family dwelling, per plan. Establish use as single-family dwelling unit with detached dwelling unit, per land use code.  Construct (2) new one family dwellings, per plan. Review and processing for two records under 7104517-CN)</t>
  </si>
  <si>
    <t>7104601-CN</t>
  </si>
  <si>
    <t>215 31ST AVE</t>
  </si>
  <si>
    <t>Construction of new one family dwelling, per plan.</t>
  </si>
  <si>
    <t>7107055-CN</t>
  </si>
  <si>
    <t>3711 WOODLAWN AVE N</t>
  </si>
  <si>
    <t>Construct A2 northeast single family dwelling, per plan. (Establish use as single-family residence per land use code. Construct (4) new single family dwellings, per plan. Review and processing for four records under 7086663-CN)</t>
  </si>
  <si>
    <t>7108788-CN</t>
  </si>
  <si>
    <t>8233 WALLINGFORD AVE N</t>
  </si>
  <si>
    <t>Construct west bldg. per plans (Establish use as townhouses per the land use code. Construct (2) two-family dwellings per plans. Reviews and processing for (2) CN's under 7065231)</t>
  </si>
  <si>
    <t>7110362-CN</t>
  </si>
  <si>
    <t>10731 A 17TH AVE NE</t>
  </si>
  <si>
    <t>Allow additional dwelling, per land use code.  Construct as west side one-family dwelling, per plan.</t>
  </si>
  <si>
    <t>7110373-CN</t>
  </si>
  <si>
    <t>6824 A 25TH AVE NE</t>
  </si>
  <si>
    <t>Construct EAST two-family dwelling, per plan (Establish use as single-family and townhouse residences, per land use code. Construct as NW and SW one-family dwelling and EAST two-family dwellings, review and process for three records under 7097334-CN).</t>
  </si>
  <si>
    <t>7110419-CN</t>
  </si>
  <si>
    <t>4721 50TH AVE SW</t>
  </si>
  <si>
    <t>Construct WEST two-family dwelling, per plan (Establish use as townhouse residences, per land use code.  Construct as EAST and WEST two-family dwellings, review and process for two records under 7097845-CN).</t>
  </si>
  <si>
    <t>7110598-CN</t>
  </si>
  <si>
    <t>9002 12TH AVE NE</t>
  </si>
  <si>
    <t>Construct new (SW SFR#2) one-family dwelling, per plan. (Establish use as three single family residences with one detached accessory dwelling unit, per Land Use Code. Construct four new one-family dwellings, per plan.  Review and processing for four records under 7095207-CN.)</t>
  </si>
  <si>
    <t>7110599-CN</t>
  </si>
  <si>
    <t>1206 NE 90TH ST</t>
  </si>
  <si>
    <t>Construct new (SE SFR#3) one-family dwelling, per plan. (Establish use as three single family residences with one detached accessory dwelling unit, per Land Use Code. Construct four new one-family dwellings, per plan.  Review and processing for four records under 7095207-CN.)</t>
  </si>
  <si>
    <t>7110873-CN</t>
  </si>
  <si>
    <t>9225 A MARY AVE NW</t>
  </si>
  <si>
    <t>Construct west duplex, per plans (Allow (3) single-family residences with (2) attached and (1) detached accessory dwelling units per the land use code. Construct (2) two-family dwellings and (2) one-family dwellings, per plans. Reviews and processing for (4) -CN's under 7085418)</t>
  </si>
  <si>
    <t>7112265-CN</t>
  </si>
  <si>
    <t>6749 10TH AVE NW</t>
  </si>
  <si>
    <t>Construct east two-family dwelling, per plan. (Establish use as townhouses per land use code. Construct (2) two-family dwellings. Review and processing for 2 records under 7112265-CN.)</t>
  </si>
  <si>
    <t>7112836-CN</t>
  </si>
  <si>
    <t>2320 NE 86TH ST</t>
  </si>
  <si>
    <t>Construct middle two-family dwelling (TH1 &amp; TH2), per plan. (Construct (2) one-family dwellings and (1) two-family dwelling, per plan. Review and processing for (3) records under 7092700-CN.)</t>
  </si>
  <si>
    <t>7113038-CN</t>
  </si>
  <si>
    <t>5143 48TH AVE NE</t>
  </si>
  <si>
    <t>Establish use as a single-family residence with an attached accessory dwelling unit per the land use code. Construct a two-family dwelling, per plans</t>
  </si>
  <si>
    <t>7115117-CN</t>
  </si>
  <si>
    <t>211 31ST AVE</t>
  </si>
  <si>
    <t>Establish use as a single family residence per land use code. Construct new one family dwelling per plan.</t>
  </si>
  <si>
    <t>7115327-CN</t>
  </si>
  <si>
    <t>411 N 95TH ST</t>
  </si>
  <si>
    <t>Construct new east one family dwelling, per plan. ([LU statement].  Construct new one and two family dwellings, per plan. Review and processing for two records under 7100715-CN</t>
  </si>
  <si>
    <t>7118969-CN</t>
  </si>
  <si>
    <t>6804 47TH AVE NE</t>
  </si>
  <si>
    <t>Single-family residence with attached accessory dwelling unit, per Land Use Code. Construct two-family dwelling, per plan.</t>
  </si>
  <si>
    <t>7119475-CN</t>
  </si>
  <si>
    <t>6755 10TH AVE NW</t>
  </si>
  <si>
    <t>Construct west two-family dwelling, per plan. (Establish use as townhouses per land use code. Construct(2) two-family dwellings. Review and processing for 2 records under 7112265-CN.)</t>
  </si>
  <si>
    <t>7050654-CN</t>
  </si>
  <si>
    <t>1740 NW MARKET ST</t>
  </si>
  <si>
    <t>Shoring and excavation for mixed-use apartment building, per plan.</t>
  </si>
  <si>
    <t>6929343-CN</t>
  </si>
  <si>
    <t>5453 25TH AVE S</t>
  </si>
  <si>
    <t>(Establish use as single family dwelling unit, per land use code.) Construct new one family dwelling, per plan.</t>
  </si>
  <si>
    <t>7101401-ME</t>
  </si>
  <si>
    <t>2323 ELLIOTT AVE</t>
  </si>
  <si>
    <t>Mechanical tenant improvement on level 6 in office building, per plan.</t>
  </si>
  <si>
    <t>7116635-ME</t>
  </si>
  <si>
    <t>Mechanical tenant improvement and misc duct and GRD modifications per mechanical plans for floors 39-42.</t>
  </si>
  <si>
    <t>Construction Permit-Industrial-Add/Alt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</si>
</sst>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89"/>
  <sheetViews>
    <sheetView topLeftCell="A77" zoomScaleNormal="100" workbookViewId="0">
      <selection activeCell="A8" sqref="A8"/>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99</v>
      </c>
      <c r="C8" t="s">
        <v>12</v>
      </c>
      <c r="D8" s="1" t="s">
        <v>100</v>
      </c>
      <c r="E8" t="s">
        <v>86</v>
      </c>
      <c r="F8" s="6">
        <v>1500000</v>
      </c>
      <c r="G8" s="6"/>
      <c r="H8" s="6"/>
    </row>
    <row r="9" spans="1:8" outlineLevel="2" x14ac:dyDescent="0.3">
      <c r="A9" s="1" t="s">
        <v>11</v>
      </c>
      <c r="B9" s="1" t="s">
        <v>101</v>
      </c>
      <c r="C9" t="s">
        <v>12</v>
      </c>
      <c r="D9" s="1" t="s">
        <v>71</v>
      </c>
      <c r="E9" t="s">
        <v>102</v>
      </c>
      <c r="F9" s="6">
        <v>2279401</v>
      </c>
      <c r="G9" s="6"/>
      <c r="H9" s="6"/>
    </row>
    <row r="10" spans="1:8" outlineLevel="2" x14ac:dyDescent="0.3">
      <c r="A10" s="1" t="s">
        <v>11</v>
      </c>
      <c r="B10" s="1" t="s">
        <v>103</v>
      </c>
      <c r="C10" t="s">
        <v>12</v>
      </c>
      <c r="D10" s="1" t="s">
        <v>61</v>
      </c>
      <c r="E10" t="s">
        <v>104</v>
      </c>
      <c r="F10" s="6">
        <v>1000000</v>
      </c>
      <c r="G10" s="6"/>
      <c r="H10" s="6"/>
    </row>
    <row r="11" spans="1:8" outlineLevel="2" x14ac:dyDescent="0.3">
      <c r="A11" s="1" t="s">
        <v>11</v>
      </c>
      <c r="B11" s="1" t="s">
        <v>105</v>
      </c>
      <c r="C11" t="s">
        <v>12</v>
      </c>
      <c r="D11" s="1" t="s">
        <v>57</v>
      </c>
      <c r="E11" t="s">
        <v>106</v>
      </c>
      <c r="F11" s="6">
        <v>650000</v>
      </c>
      <c r="G11" s="6"/>
      <c r="H11" s="6"/>
    </row>
    <row r="12" spans="1:8" outlineLevel="2" x14ac:dyDescent="0.3">
      <c r="A12" s="1" t="s">
        <v>11</v>
      </c>
      <c r="B12" s="1" t="s">
        <v>107</v>
      </c>
      <c r="C12" t="s">
        <v>12</v>
      </c>
      <c r="D12" s="1" t="s">
        <v>108</v>
      </c>
      <c r="E12" t="s">
        <v>97</v>
      </c>
      <c r="F12" s="6">
        <v>800000</v>
      </c>
      <c r="G12" s="6"/>
      <c r="H12" s="6"/>
    </row>
    <row r="13" spans="1:8" outlineLevel="2" x14ac:dyDescent="0.3">
      <c r="A13" s="7" t="s">
        <v>11</v>
      </c>
      <c r="B13" s="1" t="s">
        <v>109</v>
      </c>
      <c r="C13" t="s">
        <v>12</v>
      </c>
      <c r="D13" s="1" t="s">
        <v>61</v>
      </c>
      <c r="E13" t="s">
        <v>110</v>
      </c>
      <c r="F13" s="6">
        <v>8000000</v>
      </c>
      <c r="G13" s="6"/>
      <c r="H13" s="6"/>
    </row>
    <row r="14" spans="1:8" outlineLevel="1" x14ac:dyDescent="0.3">
      <c r="A14" s="1" t="s">
        <v>34</v>
      </c>
      <c r="B14" s="1"/>
      <c r="D14" s="1"/>
      <c r="F14" s="6"/>
      <c r="G14" s="6">
        <f>SUBTOTAL(9,G8:G13)</f>
        <v>0</v>
      </c>
      <c r="H14" s="6">
        <f>SUBTOTAL(9,H8:H13)</f>
        <v>0</v>
      </c>
    </row>
    <row r="15" spans="1:8" outlineLevel="2" x14ac:dyDescent="0.3">
      <c r="A15" s="1" t="s">
        <v>13</v>
      </c>
      <c r="B15" s="1" t="s">
        <v>111</v>
      </c>
      <c r="C15" t="s">
        <v>14</v>
      </c>
      <c r="D15" s="1" t="s">
        <v>59</v>
      </c>
      <c r="E15" t="s">
        <v>112</v>
      </c>
      <c r="F15" s="6">
        <v>2000000</v>
      </c>
      <c r="G15" s="6">
        <v>0</v>
      </c>
      <c r="H15" s="6">
        <v>0</v>
      </c>
    </row>
    <row r="16" spans="1:8" outlineLevel="2" x14ac:dyDescent="0.3">
      <c r="A16" s="1" t="s">
        <v>13</v>
      </c>
      <c r="B16" s="1" t="s">
        <v>113</v>
      </c>
      <c r="C16" t="s">
        <v>14</v>
      </c>
      <c r="D16" s="1" t="s">
        <v>114</v>
      </c>
      <c r="E16" t="s">
        <v>115</v>
      </c>
      <c r="F16" s="6">
        <v>545738</v>
      </c>
      <c r="G16" s="6">
        <v>0</v>
      </c>
      <c r="H16" s="6">
        <v>0</v>
      </c>
    </row>
    <row r="17" spans="1:8" outlineLevel="2" x14ac:dyDescent="0.3">
      <c r="A17" s="1" t="s">
        <v>13</v>
      </c>
      <c r="B17" s="1" t="s">
        <v>116</v>
      </c>
      <c r="C17" t="s">
        <v>14</v>
      </c>
      <c r="D17" s="1" t="s">
        <v>117</v>
      </c>
      <c r="E17" t="s">
        <v>118</v>
      </c>
      <c r="F17" s="6">
        <v>500000</v>
      </c>
      <c r="G17" s="6">
        <v>0</v>
      </c>
      <c r="H17" s="6">
        <v>0</v>
      </c>
    </row>
    <row r="18" spans="1:8" outlineLevel="2" x14ac:dyDescent="0.3">
      <c r="A18" s="1" t="s">
        <v>13</v>
      </c>
      <c r="B18" s="1" t="s">
        <v>119</v>
      </c>
      <c r="C18" t="s">
        <v>12</v>
      </c>
      <c r="D18" s="1" t="s">
        <v>120</v>
      </c>
      <c r="E18" t="s">
        <v>121</v>
      </c>
      <c r="F18" s="6">
        <v>551750</v>
      </c>
      <c r="G18" s="6">
        <v>0</v>
      </c>
      <c r="H18" s="6">
        <v>0</v>
      </c>
    </row>
    <row r="19" spans="1:8" outlineLevel="2" x14ac:dyDescent="0.3">
      <c r="A19" s="1" t="s">
        <v>13</v>
      </c>
      <c r="B19" s="1" t="s">
        <v>122</v>
      </c>
      <c r="C19" t="s">
        <v>12</v>
      </c>
      <c r="D19" s="1" t="s">
        <v>74</v>
      </c>
      <c r="E19" t="s">
        <v>123</v>
      </c>
      <c r="F19" s="6">
        <v>863131</v>
      </c>
      <c r="G19" s="6">
        <v>0</v>
      </c>
      <c r="H19" s="6">
        <v>0</v>
      </c>
    </row>
    <row r="20" spans="1:8" outlineLevel="2" x14ac:dyDescent="0.3">
      <c r="A20" s="1" t="s">
        <v>13</v>
      </c>
      <c r="B20" s="1" t="s">
        <v>124</v>
      </c>
      <c r="C20" t="s">
        <v>12</v>
      </c>
      <c r="D20" s="1" t="s">
        <v>75</v>
      </c>
      <c r="E20" t="s">
        <v>125</v>
      </c>
      <c r="F20" s="6">
        <v>2400000</v>
      </c>
      <c r="G20" s="6">
        <v>0</v>
      </c>
      <c r="H20" s="6">
        <v>0</v>
      </c>
    </row>
    <row r="21" spans="1:8" outlineLevel="2" x14ac:dyDescent="0.3">
      <c r="A21" s="1" t="s">
        <v>13</v>
      </c>
      <c r="B21" s="1" t="s">
        <v>126</v>
      </c>
      <c r="C21" t="s">
        <v>14</v>
      </c>
      <c r="D21" s="1" t="s">
        <v>127</v>
      </c>
      <c r="E21" t="s">
        <v>128</v>
      </c>
      <c r="F21" s="6">
        <v>525700</v>
      </c>
      <c r="G21" s="6">
        <v>0</v>
      </c>
      <c r="H21" s="6">
        <v>0</v>
      </c>
    </row>
    <row r="22" spans="1:8" outlineLevel="2" x14ac:dyDescent="0.3">
      <c r="A22" s="1" t="s">
        <v>13</v>
      </c>
      <c r="B22" s="1" t="s">
        <v>129</v>
      </c>
      <c r="C22" t="s">
        <v>26</v>
      </c>
      <c r="D22" s="1" t="s">
        <v>130</v>
      </c>
      <c r="E22" t="s">
        <v>131</v>
      </c>
      <c r="F22" s="6">
        <v>500000</v>
      </c>
      <c r="G22" s="6"/>
      <c r="H22" s="6"/>
    </row>
    <row r="23" spans="1:8" outlineLevel="2" x14ac:dyDescent="0.3">
      <c r="A23" s="7" t="s">
        <v>13</v>
      </c>
      <c r="B23" s="1" t="s">
        <v>132</v>
      </c>
      <c r="C23" t="s">
        <v>26</v>
      </c>
      <c r="D23" s="1" t="s">
        <v>133</v>
      </c>
      <c r="E23" t="s">
        <v>134</v>
      </c>
      <c r="F23" s="6">
        <v>500000</v>
      </c>
      <c r="G23" s="6"/>
      <c r="H23" s="6"/>
    </row>
    <row r="24" spans="1:8" outlineLevel="1" x14ac:dyDescent="0.3">
      <c r="A24" s="1" t="s">
        <v>35</v>
      </c>
      <c r="B24" s="1"/>
      <c r="D24" s="1"/>
      <c r="F24" s="6"/>
      <c r="G24" s="6">
        <f>SUBTOTAL(9,G15:G23)</f>
        <v>0</v>
      </c>
      <c r="H24" s="6">
        <f>SUBTOTAL(9,H15:H23)</f>
        <v>0</v>
      </c>
    </row>
    <row r="25" spans="1:8" outlineLevel="2" x14ac:dyDescent="0.3">
      <c r="A25" s="1" t="s">
        <v>49</v>
      </c>
      <c r="B25" s="1" t="s">
        <v>135</v>
      </c>
      <c r="C25" t="s">
        <v>14</v>
      </c>
      <c r="D25" s="1" t="s">
        <v>136</v>
      </c>
      <c r="E25" t="s">
        <v>137</v>
      </c>
      <c r="F25" s="6">
        <v>5600000</v>
      </c>
      <c r="G25" s="6">
        <v>0</v>
      </c>
      <c r="H25" s="6">
        <v>0</v>
      </c>
    </row>
    <row r="26" spans="1:8" outlineLevel="2" x14ac:dyDescent="0.3">
      <c r="A26" s="1" t="s">
        <v>49</v>
      </c>
      <c r="B26" s="1" t="s">
        <v>138</v>
      </c>
      <c r="C26" t="s">
        <v>14</v>
      </c>
      <c r="D26" s="1" t="s">
        <v>139</v>
      </c>
      <c r="E26" t="s">
        <v>140</v>
      </c>
      <c r="F26" s="6">
        <v>807511</v>
      </c>
      <c r="G26" s="6">
        <v>0</v>
      </c>
      <c r="H26" s="6">
        <v>0</v>
      </c>
    </row>
    <row r="27" spans="1:8" outlineLevel="2" x14ac:dyDescent="0.3">
      <c r="A27" s="1" t="s">
        <v>49</v>
      </c>
      <c r="B27" s="1" t="s">
        <v>141</v>
      </c>
      <c r="C27" t="s">
        <v>14</v>
      </c>
      <c r="D27" s="1" t="s">
        <v>142</v>
      </c>
      <c r="E27" t="s">
        <v>143</v>
      </c>
      <c r="F27" s="6">
        <v>1087000</v>
      </c>
      <c r="G27" s="6">
        <v>0</v>
      </c>
      <c r="H27" s="6">
        <v>0</v>
      </c>
    </row>
    <row r="28" spans="1:8" outlineLevel="2" x14ac:dyDescent="0.3">
      <c r="A28" s="7" t="s">
        <v>49</v>
      </c>
      <c r="B28" s="1" t="s">
        <v>144</v>
      </c>
      <c r="C28" t="s">
        <v>14</v>
      </c>
      <c r="D28" s="1" t="s">
        <v>76</v>
      </c>
      <c r="E28" t="s">
        <v>145</v>
      </c>
      <c r="F28" s="6">
        <v>650000</v>
      </c>
      <c r="G28" s="6">
        <v>0</v>
      </c>
      <c r="H28" s="6">
        <v>0</v>
      </c>
    </row>
    <row r="29" spans="1:8" outlineLevel="1" x14ac:dyDescent="0.3">
      <c r="A29" s="1" t="s">
        <v>50</v>
      </c>
      <c r="B29" s="1"/>
      <c r="D29" s="1"/>
      <c r="F29" s="6"/>
      <c r="G29" s="6">
        <f>SUBTOTAL(9,G25:G28)</f>
        <v>0</v>
      </c>
      <c r="H29" s="6">
        <f>SUBTOTAL(9,H25:H28)</f>
        <v>0</v>
      </c>
    </row>
    <row r="30" spans="1:8" outlineLevel="2" x14ac:dyDescent="0.3">
      <c r="A30" s="1" t="s">
        <v>45</v>
      </c>
      <c r="B30" s="1" t="s">
        <v>146</v>
      </c>
      <c r="C30" t="s">
        <v>12</v>
      </c>
      <c r="D30" s="1" t="s">
        <v>147</v>
      </c>
      <c r="E30" t="s">
        <v>148</v>
      </c>
      <c r="F30" s="6">
        <v>740000</v>
      </c>
      <c r="G30" s="6">
        <v>0</v>
      </c>
      <c r="H30" s="6">
        <v>0</v>
      </c>
    </row>
    <row r="31" spans="1:8" outlineLevel="2" x14ac:dyDescent="0.3">
      <c r="A31" s="7" t="s">
        <v>45</v>
      </c>
      <c r="B31" s="1" t="s">
        <v>149</v>
      </c>
      <c r="C31" t="s">
        <v>12</v>
      </c>
      <c r="D31" s="1" t="s">
        <v>150</v>
      </c>
      <c r="E31" t="s">
        <v>151</v>
      </c>
      <c r="F31" s="6">
        <v>1118000</v>
      </c>
      <c r="G31" s="6">
        <v>0</v>
      </c>
      <c r="H31" s="6">
        <v>0</v>
      </c>
    </row>
    <row r="32" spans="1:8" outlineLevel="1" x14ac:dyDescent="0.3">
      <c r="A32" s="1" t="s">
        <v>46</v>
      </c>
      <c r="B32" s="1"/>
      <c r="D32" s="1"/>
      <c r="F32" s="6"/>
      <c r="G32" s="6">
        <f>SUBTOTAL(9,G30:G31)</f>
        <v>0</v>
      </c>
      <c r="H32" s="6">
        <f>SUBTOTAL(9,H30:H31)</f>
        <v>0</v>
      </c>
    </row>
    <row r="33" spans="1:8" outlineLevel="2" x14ac:dyDescent="0.3">
      <c r="A33" s="1" t="s">
        <v>16</v>
      </c>
      <c r="B33" s="1" t="s">
        <v>152</v>
      </c>
      <c r="C33" t="s">
        <v>12</v>
      </c>
      <c r="D33" s="1" t="s">
        <v>153</v>
      </c>
      <c r="E33" t="s">
        <v>154</v>
      </c>
      <c r="F33" s="6">
        <v>4101426</v>
      </c>
      <c r="G33" s="6">
        <v>20</v>
      </c>
      <c r="H33" s="6">
        <v>0</v>
      </c>
    </row>
    <row r="34" spans="1:8" outlineLevel="2" x14ac:dyDescent="0.3">
      <c r="A34" s="1" t="s">
        <v>16</v>
      </c>
      <c r="B34" s="1" t="s">
        <v>155</v>
      </c>
      <c r="C34" t="s">
        <v>12</v>
      </c>
      <c r="D34" s="1" t="s">
        <v>156</v>
      </c>
      <c r="E34" t="s">
        <v>157</v>
      </c>
      <c r="F34" s="6">
        <v>1151045</v>
      </c>
      <c r="G34" s="6">
        <v>26</v>
      </c>
      <c r="H34" s="6">
        <v>0</v>
      </c>
    </row>
    <row r="35" spans="1:8" outlineLevel="2" x14ac:dyDescent="0.3">
      <c r="A35" s="1" t="s">
        <v>16</v>
      </c>
      <c r="B35" s="1" t="s">
        <v>158</v>
      </c>
      <c r="C35" t="s">
        <v>12</v>
      </c>
      <c r="D35" s="1" t="s">
        <v>159</v>
      </c>
      <c r="E35" t="s">
        <v>160</v>
      </c>
      <c r="F35" s="6">
        <v>931810</v>
      </c>
      <c r="G35" s="6">
        <v>3</v>
      </c>
      <c r="H35" s="6">
        <v>0</v>
      </c>
    </row>
    <row r="36" spans="1:8" outlineLevel="2" x14ac:dyDescent="0.3">
      <c r="A36" s="1" t="s">
        <v>16</v>
      </c>
      <c r="B36" s="1" t="s">
        <v>161</v>
      </c>
      <c r="C36" t="s">
        <v>12</v>
      </c>
      <c r="D36" s="1" t="s">
        <v>162</v>
      </c>
      <c r="E36" t="s">
        <v>163</v>
      </c>
      <c r="F36" s="6">
        <v>1057423</v>
      </c>
      <c r="G36" s="6">
        <v>3</v>
      </c>
      <c r="H36" s="6">
        <v>0</v>
      </c>
    </row>
    <row r="37" spans="1:8" outlineLevel="2" x14ac:dyDescent="0.3">
      <c r="A37" s="1" t="s">
        <v>16</v>
      </c>
      <c r="B37" s="1" t="s">
        <v>164</v>
      </c>
      <c r="C37" t="s">
        <v>12</v>
      </c>
      <c r="D37" s="1" t="s">
        <v>165</v>
      </c>
      <c r="E37" t="s">
        <v>166</v>
      </c>
      <c r="F37" s="6">
        <v>1406763</v>
      </c>
      <c r="G37" s="6">
        <v>6</v>
      </c>
      <c r="H37" s="6">
        <v>0</v>
      </c>
    </row>
    <row r="38" spans="1:8" outlineLevel="2" x14ac:dyDescent="0.3">
      <c r="A38" s="7" t="s">
        <v>16</v>
      </c>
      <c r="B38" s="1" t="s">
        <v>167</v>
      </c>
      <c r="C38" t="s">
        <v>15</v>
      </c>
      <c r="D38" s="1" t="s">
        <v>168</v>
      </c>
      <c r="E38" t="s">
        <v>169</v>
      </c>
      <c r="F38" s="6">
        <v>869229</v>
      </c>
      <c r="G38" s="6">
        <v>3</v>
      </c>
      <c r="H38" s="6">
        <v>0</v>
      </c>
    </row>
    <row r="39" spans="1:8" outlineLevel="1" x14ac:dyDescent="0.3">
      <c r="A39" s="1" t="s">
        <v>36</v>
      </c>
      <c r="B39" s="1"/>
      <c r="D39" s="1"/>
      <c r="F39" s="6"/>
      <c r="G39" s="6">
        <f>SUBTOTAL(9,G33:G38)</f>
        <v>61</v>
      </c>
      <c r="H39" s="6">
        <f>SUBTOTAL(9,H33:H38)</f>
        <v>0</v>
      </c>
    </row>
    <row r="40" spans="1:8" outlineLevel="2" x14ac:dyDescent="0.3">
      <c r="A40" s="1" t="s">
        <v>55</v>
      </c>
      <c r="B40" s="1" t="s">
        <v>170</v>
      </c>
      <c r="C40" t="s">
        <v>14</v>
      </c>
      <c r="D40" s="1" t="s">
        <v>171</v>
      </c>
      <c r="E40" t="s">
        <v>172</v>
      </c>
      <c r="F40" s="6">
        <v>850000</v>
      </c>
      <c r="G40" s="6">
        <v>0</v>
      </c>
      <c r="H40" s="6">
        <v>0</v>
      </c>
    </row>
    <row r="41" spans="1:8" outlineLevel="2" x14ac:dyDescent="0.3">
      <c r="A41" s="7" t="s">
        <v>55</v>
      </c>
      <c r="B41" s="1" t="s">
        <v>173</v>
      </c>
      <c r="C41" t="s">
        <v>14</v>
      </c>
      <c r="D41" s="1" t="s">
        <v>174</v>
      </c>
      <c r="E41" t="s">
        <v>175</v>
      </c>
      <c r="F41" s="6">
        <v>750000</v>
      </c>
      <c r="G41" s="6">
        <v>0</v>
      </c>
      <c r="H41" s="6">
        <v>0</v>
      </c>
    </row>
    <row r="42" spans="1:8" outlineLevel="1" x14ac:dyDescent="0.3">
      <c r="A42" s="1" t="s">
        <v>56</v>
      </c>
      <c r="B42" s="1"/>
      <c r="D42" s="1"/>
      <c r="F42" s="6"/>
      <c r="G42" s="6">
        <f>SUBTOTAL(9,G40:G41)</f>
        <v>0</v>
      </c>
      <c r="H42" s="6">
        <f>SUBTOTAL(9,H40:H41)</f>
        <v>0</v>
      </c>
    </row>
    <row r="43" spans="1:8" outlineLevel="2" x14ac:dyDescent="0.3">
      <c r="A43" s="1" t="s">
        <v>17</v>
      </c>
      <c r="B43" s="1" t="s">
        <v>176</v>
      </c>
      <c r="C43" t="s">
        <v>14</v>
      </c>
      <c r="D43" s="1" t="s">
        <v>177</v>
      </c>
      <c r="E43" t="s">
        <v>178</v>
      </c>
      <c r="F43" s="6">
        <v>528388</v>
      </c>
      <c r="G43" s="6">
        <v>1</v>
      </c>
      <c r="H43" s="6">
        <v>0</v>
      </c>
    </row>
    <row r="44" spans="1:8" outlineLevel="2" x14ac:dyDescent="0.3">
      <c r="A44" s="1" t="s">
        <v>17</v>
      </c>
      <c r="B44" s="1" t="s">
        <v>179</v>
      </c>
      <c r="C44" t="s">
        <v>14</v>
      </c>
      <c r="D44" s="1" t="s">
        <v>180</v>
      </c>
      <c r="E44" t="s">
        <v>178</v>
      </c>
      <c r="F44" s="6">
        <v>787311</v>
      </c>
      <c r="G44" s="6">
        <v>0</v>
      </c>
      <c r="H44" s="6">
        <v>0</v>
      </c>
    </row>
    <row r="45" spans="1:8" outlineLevel="2" x14ac:dyDescent="0.3">
      <c r="A45" s="1" t="s">
        <v>17</v>
      </c>
      <c r="B45" s="1" t="s">
        <v>181</v>
      </c>
      <c r="C45" t="s">
        <v>14</v>
      </c>
      <c r="D45" s="1" t="s">
        <v>182</v>
      </c>
      <c r="E45" t="s">
        <v>183</v>
      </c>
      <c r="F45" s="6">
        <v>623124</v>
      </c>
      <c r="G45" s="6">
        <v>2</v>
      </c>
      <c r="H45" s="6">
        <v>0</v>
      </c>
    </row>
    <row r="46" spans="1:8" outlineLevel="2" x14ac:dyDescent="0.3">
      <c r="A46" s="1" t="s">
        <v>17</v>
      </c>
      <c r="B46" s="1" t="s">
        <v>184</v>
      </c>
      <c r="C46" t="s">
        <v>12</v>
      </c>
      <c r="D46" s="1" t="s">
        <v>185</v>
      </c>
      <c r="E46" t="s">
        <v>186</v>
      </c>
      <c r="F46" s="6">
        <v>509583</v>
      </c>
      <c r="G46" s="6">
        <v>2</v>
      </c>
      <c r="H46" s="6">
        <v>1</v>
      </c>
    </row>
    <row r="47" spans="1:8" outlineLevel="2" x14ac:dyDescent="0.3">
      <c r="A47" s="1" t="s">
        <v>17</v>
      </c>
      <c r="B47" s="1" t="s">
        <v>187</v>
      </c>
      <c r="C47" t="s">
        <v>12</v>
      </c>
      <c r="D47" s="1" t="s">
        <v>188</v>
      </c>
      <c r="E47" t="s">
        <v>189</v>
      </c>
      <c r="F47" s="6">
        <v>1333902</v>
      </c>
      <c r="G47" s="6">
        <v>1</v>
      </c>
      <c r="H47" s="6">
        <v>0</v>
      </c>
    </row>
    <row r="48" spans="1:8" outlineLevel="2" x14ac:dyDescent="0.3">
      <c r="A48" s="1" t="s">
        <v>17</v>
      </c>
      <c r="B48" s="1" t="s">
        <v>190</v>
      </c>
      <c r="C48" t="s">
        <v>12</v>
      </c>
      <c r="D48" s="1" t="s">
        <v>191</v>
      </c>
      <c r="E48" t="s">
        <v>192</v>
      </c>
      <c r="F48" s="6">
        <v>570729</v>
      </c>
      <c r="G48" s="6">
        <v>2</v>
      </c>
      <c r="H48" s="6">
        <v>0</v>
      </c>
    </row>
    <row r="49" spans="1:8" outlineLevel="2" x14ac:dyDescent="0.3">
      <c r="A49" s="1" t="s">
        <v>17</v>
      </c>
      <c r="B49" s="1" t="s">
        <v>193</v>
      </c>
      <c r="C49" t="s">
        <v>14</v>
      </c>
      <c r="D49" s="1" t="s">
        <v>194</v>
      </c>
      <c r="E49" t="s">
        <v>195</v>
      </c>
      <c r="F49" s="6">
        <v>521850</v>
      </c>
      <c r="G49" s="6">
        <v>1</v>
      </c>
      <c r="H49" s="6">
        <v>0</v>
      </c>
    </row>
    <row r="50" spans="1:8" outlineLevel="2" x14ac:dyDescent="0.3">
      <c r="A50" s="1" t="s">
        <v>17</v>
      </c>
      <c r="B50" s="1" t="s">
        <v>196</v>
      </c>
      <c r="C50" t="s">
        <v>12</v>
      </c>
      <c r="D50" s="1" t="s">
        <v>197</v>
      </c>
      <c r="E50" t="s">
        <v>198</v>
      </c>
      <c r="F50" s="6">
        <v>541678</v>
      </c>
      <c r="G50" s="6">
        <v>2</v>
      </c>
      <c r="H50" s="6">
        <v>0</v>
      </c>
    </row>
    <row r="51" spans="1:8" outlineLevel="2" x14ac:dyDescent="0.3">
      <c r="A51" s="1" t="s">
        <v>17</v>
      </c>
      <c r="B51" s="1" t="s">
        <v>199</v>
      </c>
      <c r="C51" t="s">
        <v>14</v>
      </c>
      <c r="D51" s="1" t="s">
        <v>200</v>
      </c>
      <c r="E51" t="s">
        <v>201</v>
      </c>
      <c r="F51" s="6">
        <v>1079740</v>
      </c>
      <c r="G51" s="6">
        <v>1</v>
      </c>
      <c r="H51" s="6">
        <v>0</v>
      </c>
    </row>
    <row r="52" spans="1:8" outlineLevel="2" x14ac:dyDescent="0.3">
      <c r="A52" s="1" t="s">
        <v>17</v>
      </c>
      <c r="B52" s="1" t="s">
        <v>202</v>
      </c>
      <c r="C52" t="s">
        <v>14</v>
      </c>
      <c r="D52" s="1" t="s">
        <v>203</v>
      </c>
      <c r="E52" t="s">
        <v>77</v>
      </c>
      <c r="F52" s="6">
        <v>1211370</v>
      </c>
      <c r="G52" s="6">
        <v>1</v>
      </c>
      <c r="H52" s="6">
        <v>0</v>
      </c>
    </row>
    <row r="53" spans="1:8" outlineLevel="2" x14ac:dyDescent="0.3">
      <c r="A53" s="1" t="s">
        <v>17</v>
      </c>
      <c r="B53" s="1" t="s">
        <v>204</v>
      </c>
      <c r="C53" t="s">
        <v>12</v>
      </c>
      <c r="D53" s="1" t="s">
        <v>205</v>
      </c>
      <c r="E53" t="s">
        <v>206</v>
      </c>
      <c r="F53" s="6">
        <v>559862</v>
      </c>
      <c r="G53" s="6">
        <v>2</v>
      </c>
      <c r="H53" s="6">
        <v>0</v>
      </c>
    </row>
    <row r="54" spans="1:8" outlineLevel="2" x14ac:dyDescent="0.3">
      <c r="A54" s="1" t="s">
        <v>17</v>
      </c>
      <c r="B54" s="1" t="s">
        <v>207</v>
      </c>
      <c r="C54" t="s">
        <v>12</v>
      </c>
      <c r="D54" s="1" t="s">
        <v>208</v>
      </c>
      <c r="E54" t="s">
        <v>209</v>
      </c>
      <c r="F54" s="6">
        <v>632717</v>
      </c>
      <c r="G54" s="6">
        <v>2</v>
      </c>
      <c r="H54" s="6">
        <v>0</v>
      </c>
    </row>
    <row r="55" spans="1:8" outlineLevel="2" x14ac:dyDescent="0.3">
      <c r="A55" s="1" t="s">
        <v>17</v>
      </c>
      <c r="B55" s="1" t="s">
        <v>210</v>
      </c>
      <c r="C55" t="s">
        <v>12</v>
      </c>
      <c r="D55" s="1" t="s">
        <v>211</v>
      </c>
      <c r="E55" t="s">
        <v>212</v>
      </c>
      <c r="F55" s="6">
        <v>629304</v>
      </c>
      <c r="G55" s="6">
        <v>2</v>
      </c>
      <c r="H55" s="6">
        <v>0</v>
      </c>
    </row>
    <row r="56" spans="1:8" outlineLevel="2" x14ac:dyDescent="0.3">
      <c r="A56" s="1" t="s">
        <v>17</v>
      </c>
      <c r="B56" s="1" t="s">
        <v>213</v>
      </c>
      <c r="C56" t="s">
        <v>12</v>
      </c>
      <c r="D56" s="1" t="s">
        <v>214</v>
      </c>
      <c r="E56" t="s">
        <v>215</v>
      </c>
      <c r="F56" s="6">
        <v>1406763</v>
      </c>
      <c r="G56" s="6">
        <v>6</v>
      </c>
      <c r="H56" s="6">
        <v>0</v>
      </c>
    </row>
    <row r="57" spans="1:8" outlineLevel="2" x14ac:dyDescent="0.3">
      <c r="A57" s="1" t="s">
        <v>17</v>
      </c>
      <c r="B57" s="1" t="s">
        <v>216</v>
      </c>
      <c r="C57" t="s">
        <v>14</v>
      </c>
      <c r="D57" s="1" t="s">
        <v>217</v>
      </c>
      <c r="E57" t="s">
        <v>218</v>
      </c>
      <c r="F57" s="6">
        <v>528296</v>
      </c>
      <c r="G57" s="6">
        <v>0</v>
      </c>
      <c r="H57" s="6">
        <v>0</v>
      </c>
    </row>
    <row r="58" spans="1:8" outlineLevel="2" x14ac:dyDescent="0.3">
      <c r="A58" s="1" t="s">
        <v>17</v>
      </c>
      <c r="B58" s="1" t="s">
        <v>219</v>
      </c>
      <c r="C58" t="s">
        <v>12</v>
      </c>
      <c r="D58" s="1" t="s">
        <v>220</v>
      </c>
      <c r="E58" t="s">
        <v>221</v>
      </c>
      <c r="F58" s="6">
        <v>800213</v>
      </c>
      <c r="G58" s="6">
        <v>3</v>
      </c>
      <c r="H58" s="6">
        <v>1</v>
      </c>
    </row>
    <row r="59" spans="1:8" outlineLevel="2" x14ac:dyDescent="0.3">
      <c r="A59" s="1" t="s">
        <v>17</v>
      </c>
      <c r="B59" s="1" t="s">
        <v>222</v>
      </c>
      <c r="C59" t="s">
        <v>12</v>
      </c>
      <c r="D59" s="1" t="s">
        <v>223</v>
      </c>
      <c r="E59" t="s">
        <v>224</v>
      </c>
      <c r="F59" s="6">
        <v>552117</v>
      </c>
      <c r="G59" s="6">
        <v>2</v>
      </c>
      <c r="H59" s="6">
        <v>0</v>
      </c>
    </row>
    <row r="60" spans="1:8" outlineLevel="2" x14ac:dyDescent="0.3">
      <c r="A60" s="1" t="s">
        <v>17</v>
      </c>
      <c r="B60" s="1" t="s">
        <v>225</v>
      </c>
      <c r="C60" t="s">
        <v>12</v>
      </c>
      <c r="D60" s="1" t="s">
        <v>226</v>
      </c>
      <c r="E60" t="s">
        <v>227</v>
      </c>
      <c r="F60" s="6">
        <v>701091</v>
      </c>
      <c r="G60" s="6">
        <v>2</v>
      </c>
      <c r="H60" s="6">
        <v>0</v>
      </c>
    </row>
    <row r="61" spans="1:8" outlineLevel="2" x14ac:dyDescent="0.3">
      <c r="A61" s="1" t="s">
        <v>17</v>
      </c>
      <c r="B61" s="1" t="s">
        <v>228</v>
      </c>
      <c r="C61" t="s">
        <v>12</v>
      </c>
      <c r="D61" s="1" t="s">
        <v>229</v>
      </c>
      <c r="E61" t="s">
        <v>230</v>
      </c>
      <c r="F61" s="6">
        <v>645033</v>
      </c>
      <c r="G61" s="6">
        <v>4</v>
      </c>
      <c r="H61" s="6">
        <v>0</v>
      </c>
    </row>
    <row r="62" spans="1:8" outlineLevel="2" x14ac:dyDescent="0.3">
      <c r="A62" s="1" t="s">
        <v>17</v>
      </c>
      <c r="B62" s="1" t="s">
        <v>231</v>
      </c>
      <c r="C62" t="s">
        <v>12</v>
      </c>
      <c r="D62" s="1" t="s">
        <v>232</v>
      </c>
      <c r="E62" t="s">
        <v>233</v>
      </c>
      <c r="F62" s="6">
        <v>635769</v>
      </c>
      <c r="G62" s="6">
        <v>2</v>
      </c>
      <c r="H62" s="6">
        <v>0</v>
      </c>
    </row>
    <row r="63" spans="1:8" outlineLevel="2" x14ac:dyDescent="0.3">
      <c r="A63" s="1" t="s">
        <v>17</v>
      </c>
      <c r="B63" s="1" t="s">
        <v>234</v>
      </c>
      <c r="C63" t="s">
        <v>14</v>
      </c>
      <c r="D63" s="1" t="s">
        <v>235</v>
      </c>
      <c r="E63" t="s">
        <v>236</v>
      </c>
      <c r="F63" s="6">
        <v>689454</v>
      </c>
      <c r="G63" s="6">
        <v>1</v>
      </c>
      <c r="H63" s="6">
        <v>0</v>
      </c>
    </row>
    <row r="64" spans="1:8" outlineLevel="2" x14ac:dyDescent="0.3">
      <c r="A64" s="1" t="s">
        <v>17</v>
      </c>
      <c r="B64" s="1" t="s">
        <v>237</v>
      </c>
      <c r="C64" t="s">
        <v>14</v>
      </c>
      <c r="D64" s="1" t="s">
        <v>238</v>
      </c>
      <c r="E64" t="s">
        <v>239</v>
      </c>
      <c r="F64" s="6">
        <v>878670</v>
      </c>
      <c r="G64" s="6">
        <v>1</v>
      </c>
      <c r="H64" s="6">
        <v>0</v>
      </c>
    </row>
    <row r="65" spans="1:8" outlineLevel="2" x14ac:dyDescent="0.3">
      <c r="A65" s="1" t="s">
        <v>17</v>
      </c>
      <c r="B65" s="1" t="s">
        <v>240</v>
      </c>
      <c r="C65" t="s">
        <v>12</v>
      </c>
      <c r="D65" s="1" t="s">
        <v>241</v>
      </c>
      <c r="E65" t="s">
        <v>242</v>
      </c>
      <c r="F65" s="6">
        <v>565204</v>
      </c>
      <c r="G65" s="6">
        <v>4</v>
      </c>
      <c r="H65" s="6">
        <v>1</v>
      </c>
    </row>
    <row r="66" spans="1:8" outlineLevel="2" x14ac:dyDescent="0.3">
      <c r="A66" s="1" t="s">
        <v>17</v>
      </c>
      <c r="B66" s="1" t="s">
        <v>243</v>
      </c>
      <c r="C66" t="s">
        <v>15</v>
      </c>
      <c r="D66" s="1" t="s">
        <v>244</v>
      </c>
      <c r="E66" t="s">
        <v>245</v>
      </c>
      <c r="F66" s="6">
        <v>691537</v>
      </c>
      <c r="G66" s="6">
        <v>2</v>
      </c>
      <c r="H66" s="6">
        <v>0</v>
      </c>
    </row>
    <row r="67" spans="1:8" outlineLevel="2" x14ac:dyDescent="0.3">
      <c r="A67" s="1" t="s">
        <v>17</v>
      </c>
      <c r="B67" s="1" t="s">
        <v>246</v>
      </c>
      <c r="C67" t="s">
        <v>12</v>
      </c>
      <c r="D67" s="1" t="s">
        <v>247</v>
      </c>
      <c r="E67" t="s">
        <v>248</v>
      </c>
      <c r="F67" s="6">
        <v>589275</v>
      </c>
      <c r="G67" s="6">
        <v>2</v>
      </c>
      <c r="H67" s="6">
        <v>0</v>
      </c>
    </row>
    <row r="68" spans="1:8" outlineLevel="2" x14ac:dyDescent="0.3">
      <c r="A68" s="1" t="s">
        <v>17</v>
      </c>
      <c r="B68" s="1" t="s">
        <v>249</v>
      </c>
      <c r="C68" t="s">
        <v>14</v>
      </c>
      <c r="D68" s="1" t="s">
        <v>250</v>
      </c>
      <c r="E68" t="s">
        <v>87</v>
      </c>
      <c r="F68" s="6">
        <v>731860</v>
      </c>
      <c r="G68" s="6">
        <v>2</v>
      </c>
      <c r="H68" s="6">
        <v>1</v>
      </c>
    </row>
    <row r="69" spans="1:8" outlineLevel="2" x14ac:dyDescent="0.3">
      <c r="A69" s="1" t="s">
        <v>17</v>
      </c>
      <c r="B69" s="1" t="s">
        <v>251</v>
      </c>
      <c r="C69" t="s">
        <v>12</v>
      </c>
      <c r="D69" s="1" t="s">
        <v>252</v>
      </c>
      <c r="E69" t="s">
        <v>253</v>
      </c>
      <c r="F69" s="6">
        <v>562410</v>
      </c>
      <c r="G69" s="6">
        <v>4</v>
      </c>
      <c r="H69" s="6">
        <v>0</v>
      </c>
    </row>
    <row r="70" spans="1:8" outlineLevel="2" x14ac:dyDescent="0.3">
      <c r="A70" s="1" t="s">
        <v>17</v>
      </c>
      <c r="B70" s="1" t="s">
        <v>254</v>
      </c>
      <c r="C70" t="s">
        <v>15</v>
      </c>
      <c r="D70" s="1" t="s">
        <v>255</v>
      </c>
      <c r="E70" t="s">
        <v>256</v>
      </c>
      <c r="F70" s="6">
        <v>572311</v>
      </c>
      <c r="G70" s="6">
        <v>2</v>
      </c>
      <c r="H70" s="6">
        <v>0</v>
      </c>
    </row>
    <row r="71" spans="1:8" outlineLevel="2" x14ac:dyDescent="0.3">
      <c r="A71" s="1" t="s">
        <v>17</v>
      </c>
      <c r="B71" s="1" t="s">
        <v>257</v>
      </c>
      <c r="C71" t="s">
        <v>15</v>
      </c>
      <c r="D71" s="1" t="s">
        <v>258</v>
      </c>
      <c r="E71" t="s">
        <v>259</v>
      </c>
      <c r="F71" s="6">
        <v>606440</v>
      </c>
      <c r="G71" s="6">
        <v>2</v>
      </c>
      <c r="H71" s="6">
        <v>0</v>
      </c>
    </row>
    <row r="72" spans="1:8" outlineLevel="2" x14ac:dyDescent="0.3">
      <c r="A72" s="1" t="s">
        <v>17</v>
      </c>
      <c r="B72" s="1" t="s">
        <v>260</v>
      </c>
      <c r="C72" t="s">
        <v>15</v>
      </c>
      <c r="D72" s="1" t="s">
        <v>261</v>
      </c>
      <c r="E72" t="s">
        <v>262</v>
      </c>
      <c r="F72" s="6">
        <v>650607</v>
      </c>
      <c r="G72" s="6"/>
      <c r="H72" s="6"/>
    </row>
    <row r="73" spans="1:8" outlineLevel="2" x14ac:dyDescent="0.3">
      <c r="A73" s="1" t="s">
        <v>17</v>
      </c>
      <c r="B73" s="1" t="s">
        <v>263</v>
      </c>
      <c r="C73" t="s">
        <v>15</v>
      </c>
      <c r="D73" s="1" t="s">
        <v>264</v>
      </c>
      <c r="E73" t="s">
        <v>265</v>
      </c>
      <c r="F73" s="6">
        <v>677289</v>
      </c>
      <c r="G73" s="6">
        <v>2</v>
      </c>
      <c r="H73" s="6">
        <v>0</v>
      </c>
    </row>
    <row r="74" spans="1:8" outlineLevel="2" x14ac:dyDescent="0.3">
      <c r="A74" s="1" t="s">
        <v>17</v>
      </c>
      <c r="B74" s="1" t="s">
        <v>266</v>
      </c>
      <c r="C74" t="s">
        <v>15</v>
      </c>
      <c r="D74" s="1" t="s">
        <v>267</v>
      </c>
      <c r="E74" t="s">
        <v>268</v>
      </c>
      <c r="F74" s="6">
        <v>553559</v>
      </c>
      <c r="G74" s="6"/>
      <c r="H74" s="6"/>
    </row>
    <row r="75" spans="1:8" outlineLevel="2" x14ac:dyDescent="0.3">
      <c r="A75" s="1" t="s">
        <v>17</v>
      </c>
      <c r="B75" s="1" t="s">
        <v>269</v>
      </c>
      <c r="C75" t="s">
        <v>15</v>
      </c>
      <c r="D75" s="1" t="s">
        <v>270</v>
      </c>
      <c r="E75" t="s">
        <v>271</v>
      </c>
      <c r="F75" s="6">
        <v>552117</v>
      </c>
      <c r="G75" s="6">
        <v>2</v>
      </c>
      <c r="H75" s="6">
        <v>0</v>
      </c>
    </row>
    <row r="76" spans="1:8" outlineLevel="2" x14ac:dyDescent="0.3">
      <c r="A76" s="1" t="s">
        <v>17</v>
      </c>
      <c r="B76" s="1" t="s">
        <v>272</v>
      </c>
      <c r="C76" t="s">
        <v>15</v>
      </c>
      <c r="D76" s="1" t="s">
        <v>273</v>
      </c>
      <c r="E76" t="s">
        <v>274</v>
      </c>
      <c r="F76" s="6">
        <v>517514</v>
      </c>
      <c r="G76" s="6"/>
      <c r="H76" s="6"/>
    </row>
    <row r="77" spans="1:8" outlineLevel="2" x14ac:dyDescent="0.3">
      <c r="A77" s="1" t="s">
        <v>17</v>
      </c>
      <c r="B77" s="1" t="s">
        <v>275</v>
      </c>
      <c r="C77" t="s">
        <v>15</v>
      </c>
      <c r="D77" s="1" t="s">
        <v>276</v>
      </c>
      <c r="E77" t="s">
        <v>277</v>
      </c>
      <c r="F77" s="6">
        <v>564906</v>
      </c>
      <c r="G77" s="6"/>
      <c r="H77" s="6"/>
    </row>
    <row r="78" spans="1:8" outlineLevel="2" x14ac:dyDescent="0.3">
      <c r="A78" s="7" t="s">
        <v>17</v>
      </c>
      <c r="B78" s="1" t="s">
        <v>278</v>
      </c>
      <c r="C78" t="s">
        <v>14</v>
      </c>
      <c r="D78" s="1" t="s">
        <v>279</v>
      </c>
      <c r="E78" t="s">
        <v>280</v>
      </c>
      <c r="F78" s="6">
        <v>769491</v>
      </c>
      <c r="G78" s="6">
        <v>2</v>
      </c>
      <c r="H78" s="6">
        <v>0</v>
      </c>
    </row>
    <row r="79" spans="1:8" outlineLevel="1" x14ac:dyDescent="0.3">
      <c r="A79" s="7" t="s">
        <v>37</v>
      </c>
      <c r="B79" s="1"/>
      <c r="D79" s="1"/>
      <c r="F79" s="6"/>
      <c r="G79" s="6">
        <f>SUBTOTAL(9,G43:G78)</f>
        <v>64</v>
      </c>
      <c r="H79" s="6">
        <f>SUBTOTAL(9,H43:H78)</f>
        <v>4</v>
      </c>
    </row>
    <row r="80" spans="1:8" outlineLevel="2" x14ac:dyDescent="0.3">
      <c r="A80" s="7" t="s">
        <v>90</v>
      </c>
      <c r="B80" s="1" t="s">
        <v>281</v>
      </c>
      <c r="C80" t="s">
        <v>14</v>
      </c>
      <c r="D80" s="1" t="s">
        <v>282</v>
      </c>
      <c r="E80" t="s">
        <v>283</v>
      </c>
      <c r="F80" s="6">
        <v>1170000</v>
      </c>
      <c r="G80" s="6">
        <v>0</v>
      </c>
      <c r="H80" s="6">
        <v>0</v>
      </c>
    </row>
    <row r="81" spans="1:8" outlineLevel="1" x14ac:dyDescent="0.3">
      <c r="A81" s="7" t="s">
        <v>91</v>
      </c>
      <c r="B81" s="1"/>
      <c r="D81" s="1"/>
      <c r="F81" s="6"/>
      <c r="G81" s="6">
        <f>SUBTOTAL(9,G80:G80)</f>
        <v>0</v>
      </c>
      <c r="H81" s="6">
        <f>SUBTOTAL(9,H80:H80)</f>
        <v>0</v>
      </c>
    </row>
    <row r="82" spans="1:8" outlineLevel="2" x14ac:dyDescent="0.3">
      <c r="A82" s="7" t="s">
        <v>66</v>
      </c>
      <c r="B82" s="1" t="s">
        <v>284</v>
      </c>
      <c r="C82" t="s">
        <v>12</v>
      </c>
      <c r="D82" s="1" t="s">
        <v>285</v>
      </c>
      <c r="E82" t="s">
        <v>286</v>
      </c>
      <c r="F82" s="6">
        <v>660000</v>
      </c>
      <c r="G82" s="6">
        <v>0</v>
      </c>
      <c r="H82" s="6">
        <v>0</v>
      </c>
    </row>
    <row r="83" spans="1:8" outlineLevel="1" x14ac:dyDescent="0.3">
      <c r="A83" s="1" t="s">
        <v>67</v>
      </c>
      <c r="B83" s="1"/>
      <c r="D83" s="1"/>
      <c r="F83" s="6"/>
      <c r="G83" s="6">
        <f>SUBTOTAL(9,G82:G82)</f>
        <v>0</v>
      </c>
      <c r="H83" s="6">
        <f>SUBTOTAL(9,H82:H82)</f>
        <v>0</v>
      </c>
    </row>
    <row r="84" spans="1:8" outlineLevel="2" x14ac:dyDescent="0.3">
      <c r="A84" s="1" t="s">
        <v>18</v>
      </c>
      <c r="B84" s="1" t="s">
        <v>287</v>
      </c>
      <c r="C84" t="s">
        <v>12</v>
      </c>
      <c r="D84" s="1" t="s">
        <v>288</v>
      </c>
      <c r="E84" t="s">
        <v>94</v>
      </c>
      <c r="F84" s="6">
        <v>2800000</v>
      </c>
      <c r="G84" s="6"/>
      <c r="H84" s="6"/>
    </row>
    <row r="85" spans="1:8" outlineLevel="2" x14ac:dyDescent="0.3">
      <c r="A85" s="1" t="s">
        <v>18</v>
      </c>
      <c r="B85" s="1" t="s">
        <v>289</v>
      </c>
      <c r="C85" t="s">
        <v>12</v>
      </c>
      <c r="D85" s="1" t="s">
        <v>84</v>
      </c>
      <c r="E85" t="s">
        <v>290</v>
      </c>
      <c r="F85" s="6">
        <v>1000000</v>
      </c>
      <c r="G85" s="6"/>
      <c r="H85" s="6"/>
    </row>
    <row r="86" spans="1:8" outlineLevel="2" x14ac:dyDescent="0.3">
      <c r="A86" s="1" t="s">
        <v>18</v>
      </c>
      <c r="B86" s="1" t="s">
        <v>291</v>
      </c>
      <c r="C86" t="s">
        <v>12</v>
      </c>
      <c r="D86" s="1" t="s">
        <v>292</v>
      </c>
      <c r="E86" t="s">
        <v>293</v>
      </c>
      <c r="F86" s="6">
        <v>1155229</v>
      </c>
      <c r="G86" s="6"/>
      <c r="H86" s="6"/>
    </row>
    <row r="87" spans="1:8" outlineLevel="2" x14ac:dyDescent="0.3">
      <c r="A87" s="7" t="s">
        <v>18</v>
      </c>
      <c r="B87" s="1" t="s">
        <v>294</v>
      </c>
      <c r="C87" t="s">
        <v>12</v>
      </c>
      <c r="D87" s="1" t="s">
        <v>75</v>
      </c>
      <c r="E87" t="s">
        <v>295</v>
      </c>
      <c r="F87" s="6">
        <v>1350000</v>
      </c>
      <c r="G87" s="6"/>
      <c r="H87" s="6"/>
    </row>
    <row r="88" spans="1:8" outlineLevel="1" x14ac:dyDescent="0.3">
      <c r="A88" s="1" t="s">
        <v>38</v>
      </c>
      <c r="B88" s="1"/>
      <c r="D88" s="1"/>
      <c r="F88" s="6"/>
      <c r="G88" s="6">
        <f>SUBTOTAL(9,G84:G87)</f>
        <v>0</v>
      </c>
      <c r="H88" s="6">
        <f>SUBTOTAL(9,H84:H87)</f>
        <v>0</v>
      </c>
    </row>
    <row r="89" spans="1:8" x14ac:dyDescent="0.3">
      <c r="A89" s="1" t="s">
        <v>39</v>
      </c>
      <c r="B89" s="1"/>
      <c r="D89" s="1"/>
      <c r="F89" s="6"/>
      <c r="G89" s="6">
        <f>SUBTOTAL(9,G8:G87)</f>
        <v>125</v>
      </c>
      <c r="H89" s="6">
        <f>SUBTOTAL(9,H8:H87)</f>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B9D4-6689-4F54-8D7F-D4364CBE65F0}">
  <dimension ref="A1:H7"/>
  <sheetViews>
    <sheetView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69</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8737-18ED-4D58-9C1A-7E903784818B}">
  <dimension ref="A1:H7"/>
  <sheetViews>
    <sheetView topLeftCell="A14" zoomScaleNormal="100" workbookViewId="0">
      <selection activeCell="H33" sqref="H33"/>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70</v>
      </c>
    </row>
    <row r="7" spans="1:8" ht="15.75" customHeight="1" x14ac:dyDescent="0.3">
      <c r="A7" s="4" t="s">
        <v>3</v>
      </c>
      <c r="B7" s="4" t="s">
        <v>4</v>
      </c>
      <c r="C7" s="4" t="s">
        <v>5</v>
      </c>
      <c r="D7" s="4" t="s">
        <v>6</v>
      </c>
      <c r="E7" s="4" t="s">
        <v>7</v>
      </c>
      <c r="F7" s="5" t="s">
        <v>8</v>
      </c>
      <c r="G7" s="5" t="s">
        <v>9</v>
      </c>
      <c r="H7" s="5" t="s">
        <v>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FDD9-5B64-4E65-BBF5-DA8A24E4B9DF}">
  <dimension ref="A1:H7"/>
  <sheetViews>
    <sheetView topLeftCell="A13"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70</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7F56-4A47-4502-92D3-34D3C58D9781}">
  <dimension ref="A1:H7"/>
  <sheetViews>
    <sheetView topLeftCell="A39" zoomScaleNormal="100" workbookViewId="0">
      <selection activeCell="H33" sqref="H33"/>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79</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FEE5-96F0-4289-BE4D-4DC8B2A91A73}">
  <dimension ref="A1:H7"/>
  <sheetViews>
    <sheetView topLeftCell="A34"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79</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2039-D4F7-4FB8-BCC9-9FE808BBE96E}">
  <dimension ref="A1:H7"/>
  <sheetViews>
    <sheetView zoomScaleNormal="100" workbookViewId="0">
      <selection activeCell="H33" sqref="H33"/>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83</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91D1-9969-442D-98D9-7B40954599DA}">
  <dimension ref="A1:H7"/>
  <sheetViews>
    <sheetView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83</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3BB6-2B5C-43FE-AA32-7B28BDCD3E05}">
  <dimension ref="A1:H7"/>
  <sheetViews>
    <sheetView topLeftCell="A13" zoomScaleNormal="100" workbookViewId="0">
      <selection activeCell="H33" sqref="H33"/>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85</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E469-1C58-43AA-AE2F-30222BB504FA}">
  <dimension ref="A1:H7"/>
  <sheetViews>
    <sheetView topLeftCell="A61"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85</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972F-AEDE-46DE-825F-BBDD6A695F2E}">
  <dimension ref="A1:H7"/>
  <sheetViews>
    <sheetView zoomScaleNormal="100" workbookViewId="0">
      <selection activeCell="H33" sqref="H33"/>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89</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5A07-6AF8-45A7-B93A-50F96F02492E}">
  <dimension ref="A1:H68"/>
  <sheetViews>
    <sheetView topLeftCell="A47" zoomScale="80" zoomScaleNormal="80" workbookViewId="0">
      <selection activeCell="A8" sqref="A8"/>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60</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25</v>
      </c>
      <c r="E8" s="6">
        <v>1</v>
      </c>
      <c r="F8" s="6">
        <v>220898</v>
      </c>
      <c r="G8" s="6"/>
      <c r="H8" s="6"/>
    </row>
    <row r="9" spans="1:8" outlineLevel="2" x14ac:dyDescent="0.3">
      <c r="A9" s="1" t="s">
        <v>23</v>
      </c>
      <c r="B9" s="1" t="s">
        <v>24</v>
      </c>
      <c r="C9" t="s">
        <v>26</v>
      </c>
      <c r="D9" t="s">
        <v>27</v>
      </c>
      <c r="E9" s="6">
        <v>11</v>
      </c>
      <c r="F9" s="6">
        <v>1824730</v>
      </c>
      <c r="G9" s="6"/>
      <c r="H9" s="6"/>
    </row>
    <row r="10" spans="1:8" outlineLevel="2" x14ac:dyDescent="0.3">
      <c r="A10" s="1" t="s">
        <v>23</v>
      </c>
      <c r="B10" s="1" t="s">
        <v>24</v>
      </c>
      <c r="C10" t="s">
        <v>26</v>
      </c>
      <c r="D10" t="s">
        <v>31</v>
      </c>
      <c r="E10" s="6">
        <v>1</v>
      </c>
      <c r="F10" s="6">
        <v>32000</v>
      </c>
      <c r="G10" s="6"/>
      <c r="H10" s="6"/>
    </row>
    <row r="11" spans="1:8" outlineLevel="2" x14ac:dyDescent="0.3">
      <c r="A11" s="1" t="s">
        <v>23</v>
      </c>
      <c r="B11" s="1" t="s">
        <v>24</v>
      </c>
      <c r="C11" t="s">
        <v>26</v>
      </c>
      <c r="D11" t="s">
        <v>28</v>
      </c>
      <c r="E11" s="6">
        <v>9</v>
      </c>
      <c r="F11" s="6">
        <v>592000</v>
      </c>
      <c r="G11" s="6"/>
      <c r="H11" s="6"/>
    </row>
    <row r="12" spans="1:8" outlineLevel="2" x14ac:dyDescent="0.3">
      <c r="A12" s="1" t="s">
        <v>23</v>
      </c>
      <c r="B12" s="1" t="s">
        <v>24</v>
      </c>
      <c r="C12" t="s">
        <v>26</v>
      </c>
      <c r="D12" t="s">
        <v>29</v>
      </c>
      <c r="E12" s="6">
        <v>5</v>
      </c>
      <c r="F12" s="6">
        <v>482217</v>
      </c>
      <c r="G12" s="6">
        <v>0</v>
      </c>
      <c r="H12" s="6">
        <v>0</v>
      </c>
    </row>
    <row r="13" spans="1:8" outlineLevel="2" x14ac:dyDescent="0.3">
      <c r="A13" s="1" t="s">
        <v>23</v>
      </c>
      <c r="B13" s="1" t="s">
        <v>24</v>
      </c>
      <c r="C13" t="s">
        <v>26</v>
      </c>
      <c r="D13" t="s">
        <v>25</v>
      </c>
      <c r="E13" s="6">
        <v>110</v>
      </c>
      <c r="F13" s="6">
        <v>7244447</v>
      </c>
      <c r="G13" s="6">
        <v>0</v>
      </c>
      <c r="H13" s="6">
        <v>2</v>
      </c>
    </row>
    <row r="14" spans="1:8" outlineLevel="2" x14ac:dyDescent="0.3">
      <c r="A14" s="1" t="s">
        <v>23</v>
      </c>
      <c r="B14" s="1" t="s">
        <v>24</v>
      </c>
      <c r="C14" t="s">
        <v>30</v>
      </c>
      <c r="D14" t="s">
        <v>27</v>
      </c>
      <c r="E14" s="6">
        <v>3</v>
      </c>
      <c r="F14" s="6">
        <v>185001</v>
      </c>
      <c r="G14" s="6">
        <v>0</v>
      </c>
      <c r="H14" s="6">
        <v>0</v>
      </c>
    </row>
    <row r="15" spans="1:8" outlineLevel="2" x14ac:dyDescent="0.3">
      <c r="A15" s="1" t="s">
        <v>23</v>
      </c>
      <c r="B15" s="1" t="s">
        <v>24</v>
      </c>
      <c r="C15" t="s">
        <v>30</v>
      </c>
      <c r="D15" t="s">
        <v>25</v>
      </c>
      <c r="E15" s="6">
        <v>3</v>
      </c>
      <c r="F15" s="6">
        <v>176479</v>
      </c>
      <c r="G15" s="6">
        <v>1</v>
      </c>
      <c r="H15" s="6">
        <v>0</v>
      </c>
    </row>
    <row r="16" spans="1:8" outlineLevel="2" x14ac:dyDescent="0.3">
      <c r="A16" s="1" t="s">
        <v>23</v>
      </c>
      <c r="B16" s="1" t="s">
        <v>24</v>
      </c>
      <c r="C16" t="s">
        <v>14</v>
      </c>
      <c r="D16" t="s">
        <v>27</v>
      </c>
      <c r="E16" s="6">
        <v>26</v>
      </c>
      <c r="F16" s="6">
        <v>6420299</v>
      </c>
      <c r="G16" s="6">
        <v>0</v>
      </c>
      <c r="H16" s="6">
        <v>0</v>
      </c>
    </row>
    <row r="17" spans="1:8" outlineLevel="2" x14ac:dyDescent="0.3">
      <c r="A17" s="1" t="s">
        <v>23</v>
      </c>
      <c r="B17" s="1" t="s">
        <v>24</v>
      </c>
      <c r="C17" t="s">
        <v>14</v>
      </c>
      <c r="D17" t="s">
        <v>31</v>
      </c>
      <c r="E17" s="6">
        <v>2</v>
      </c>
      <c r="F17" s="6">
        <v>496000</v>
      </c>
      <c r="G17" s="6">
        <v>0</v>
      </c>
      <c r="H17" s="6">
        <v>0</v>
      </c>
    </row>
    <row r="18" spans="1:8" outlineLevel="2" x14ac:dyDescent="0.3">
      <c r="A18" s="1" t="s">
        <v>23</v>
      </c>
      <c r="B18" s="1" t="s">
        <v>24</v>
      </c>
      <c r="C18" t="s">
        <v>14</v>
      </c>
      <c r="D18" t="s">
        <v>28</v>
      </c>
      <c r="E18" s="6">
        <v>6</v>
      </c>
      <c r="F18" s="6">
        <v>8618520</v>
      </c>
      <c r="G18" s="6">
        <v>0</v>
      </c>
      <c r="H18" s="6">
        <v>0</v>
      </c>
    </row>
    <row r="19" spans="1:8" outlineLevel="2" x14ac:dyDescent="0.3">
      <c r="A19" s="1" t="s">
        <v>23</v>
      </c>
      <c r="B19" s="1" t="s">
        <v>24</v>
      </c>
      <c r="C19" t="s">
        <v>14</v>
      </c>
      <c r="D19" t="s">
        <v>29</v>
      </c>
      <c r="E19" s="6">
        <v>13</v>
      </c>
      <c r="F19" s="6">
        <v>1145454</v>
      </c>
      <c r="G19" s="6">
        <v>2</v>
      </c>
      <c r="H19" s="6">
        <v>0</v>
      </c>
    </row>
    <row r="20" spans="1:8" outlineLevel="2" x14ac:dyDescent="0.3">
      <c r="A20" s="1" t="s">
        <v>23</v>
      </c>
      <c r="B20" s="1" t="s">
        <v>24</v>
      </c>
      <c r="C20" t="s">
        <v>14</v>
      </c>
      <c r="D20" t="s">
        <v>25</v>
      </c>
      <c r="E20" s="6">
        <v>83</v>
      </c>
      <c r="F20" s="6">
        <v>11479378</v>
      </c>
      <c r="G20" s="6">
        <v>15</v>
      </c>
      <c r="H20" s="6">
        <v>1</v>
      </c>
    </row>
    <row r="21" spans="1:8" outlineLevel="2" x14ac:dyDescent="0.3">
      <c r="A21" s="1" t="s">
        <v>23</v>
      </c>
      <c r="B21" s="1" t="s">
        <v>24</v>
      </c>
      <c r="C21" t="s">
        <v>14</v>
      </c>
      <c r="D21" t="s">
        <v>58</v>
      </c>
      <c r="E21" s="6">
        <v>1</v>
      </c>
      <c r="F21" s="6">
        <v>1170000</v>
      </c>
      <c r="G21" s="6">
        <v>0</v>
      </c>
      <c r="H21" s="6">
        <v>0</v>
      </c>
    </row>
    <row r="22" spans="1:8" outlineLevel="2" x14ac:dyDescent="0.3">
      <c r="A22" s="1" t="s">
        <v>23</v>
      </c>
      <c r="B22" s="1" t="s">
        <v>24</v>
      </c>
      <c r="C22" t="s">
        <v>12</v>
      </c>
      <c r="D22" t="s">
        <v>27</v>
      </c>
      <c r="E22" s="6">
        <v>5</v>
      </c>
      <c r="F22" s="6">
        <v>4434881</v>
      </c>
      <c r="G22" s="6">
        <v>0</v>
      </c>
      <c r="H22" s="6">
        <v>0</v>
      </c>
    </row>
    <row r="23" spans="1:8" outlineLevel="2" x14ac:dyDescent="0.3">
      <c r="A23" s="1" t="s">
        <v>23</v>
      </c>
      <c r="B23" s="1" t="s">
        <v>24</v>
      </c>
      <c r="C23" t="s">
        <v>12</v>
      </c>
      <c r="D23" t="s">
        <v>31</v>
      </c>
      <c r="E23" s="6">
        <v>1</v>
      </c>
      <c r="F23" s="6">
        <v>250000</v>
      </c>
      <c r="G23" s="6">
        <v>0</v>
      </c>
      <c r="H23" s="6">
        <v>0</v>
      </c>
    </row>
    <row r="24" spans="1:8" outlineLevel="2" x14ac:dyDescent="0.3">
      <c r="A24" s="1" t="s">
        <v>23</v>
      </c>
      <c r="B24" s="1" t="s">
        <v>24</v>
      </c>
      <c r="C24" t="s">
        <v>12</v>
      </c>
      <c r="D24" t="s">
        <v>28</v>
      </c>
      <c r="E24" s="6">
        <v>1</v>
      </c>
      <c r="F24" s="6">
        <v>31100</v>
      </c>
      <c r="G24" s="6">
        <v>0</v>
      </c>
      <c r="H24" s="6">
        <v>0</v>
      </c>
    </row>
    <row r="25" spans="1:8" outlineLevel="2" x14ac:dyDescent="0.3">
      <c r="A25" s="1" t="s">
        <v>23</v>
      </c>
      <c r="B25" s="1" t="s">
        <v>24</v>
      </c>
      <c r="C25" t="s">
        <v>12</v>
      </c>
      <c r="D25" t="s">
        <v>29</v>
      </c>
      <c r="E25" s="6">
        <v>2</v>
      </c>
      <c r="F25" s="6">
        <v>1858000</v>
      </c>
      <c r="G25" s="6">
        <v>0</v>
      </c>
      <c r="H25" s="6">
        <v>0</v>
      </c>
    </row>
    <row r="26" spans="1:8" outlineLevel="2" x14ac:dyDescent="0.3">
      <c r="A26" s="7" t="s">
        <v>23</v>
      </c>
      <c r="B26" s="1" t="s">
        <v>24</v>
      </c>
      <c r="C26" t="s">
        <v>12</v>
      </c>
      <c r="D26" t="s">
        <v>25</v>
      </c>
      <c r="E26" s="6">
        <v>1</v>
      </c>
      <c r="F26" s="6">
        <v>221853</v>
      </c>
      <c r="G26" s="6">
        <v>2</v>
      </c>
      <c r="H26" s="6">
        <v>0</v>
      </c>
    </row>
    <row r="27" spans="1:8" outlineLevel="1" x14ac:dyDescent="0.3">
      <c r="A27" s="7" t="s">
        <v>40</v>
      </c>
      <c r="B27" s="1"/>
      <c r="E27" s="6"/>
      <c r="F27" s="6"/>
      <c r="G27" s="6">
        <f>SUBTOTAL(9,G8:G26)</f>
        <v>20</v>
      </c>
      <c r="H27" s="6">
        <f>SUBTOTAL(9,H8:H26)</f>
        <v>3</v>
      </c>
    </row>
    <row r="28" spans="1:8" outlineLevel="2" x14ac:dyDescent="0.3">
      <c r="A28" s="7" t="s">
        <v>11</v>
      </c>
      <c r="B28" s="1" t="s">
        <v>11</v>
      </c>
      <c r="C28" t="s">
        <v>12</v>
      </c>
      <c r="D28" t="s">
        <v>27</v>
      </c>
      <c r="E28" s="6">
        <v>17</v>
      </c>
      <c r="F28" s="6">
        <v>15110001</v>
      </c>
      <c r="G28" s="6"/>
      <c r="H28" s="6"/>
    </row>
    <row r="29" spans="1:8" outlineLevel="1" x14ac:dyDescent="0.3">
      <c r="A29" s="7" t="s">
        <v>34</v>
      </c>
      <c r="B29" s="1"/>
      <c r="E29" s="6"/>
      <c r="F29" s="6"/>
      <c r="G29" s="6">
        <f>SUBTOTAL(9,G28:G28)</f>
        <v>0</v>
      </c>
      <c r="H29" s="6">
        <f>SUBTOTAL(9,H28:H28)</f>
        <v>0</v>
      </c>
    </row>
    <row r="30" spans="1:8" outlineLevel="2" x14ac:dyDescent="0.3">
      <c r="A30" s="7" t="s">
        <v>47</v>
      </c>
      <c r="B30" s="1" t="s">
        <v>24</v>
      </c>
      <c r="C30" t="s">
        <v>14</v>
      </c>
      <c r="D30" t="s">
        <v>27</v>
      </c>
      <c r="E30" s="6">
        <v>1</v>
      </c>
      <c r="F30" s="6">
        <v>50000</v>
      </c>
      <c r="G30" s="6">
        <v>0</v>
      </c>
      <c r="H30" s="6">
        <v>0</v>
      </c>
    </row>
    <row r="31" spans="1:8" outlineLevel="1" x14ac:dyDescent="0.3">
      <c r="A31" s="1" t="s">
        <v>48</v>
      </c>
      <c r="B31" s="1"/>
      <c r="E31" s="6"/>
      <c r="F31" s="6"/>
      <c r="G31" s="6">
        <f>SUBTOTAL(9,G30:G30)</f>
        <v>0</v>
      </c>
      <c r="H31" s="6">
        <f>SUBTOTAL(9,H30:H30)</f>
        <v>0</v>
      </c>
    </row>
    <row r="32" spans="1:8" outlineLevel="2" x14ac:dyDescent="0.3">
      <c r="A32" s="1" t="s">
        <v>32</v>
      </c>
      <c r="B32" s="1" t="s">
        <v>32</v>
      </c>
      <c r="C32" t="s">
        <v>26</v>
      </c>
      <c r="D32" t="s">
        <v>29</v>
      </c>
      <c r="E32" s="6">
        <v>1</v>
      </c>
      <c r="F32" s="6"/>
      <c r="G32" s="6"/>
      <c r="H32" s="6"/>
    </row>
    <row r="33" spans="1:8" outlineLevel="2" x14ac:dyDescent="0.3">
      <c r="A33" s="1" t="s">
        <v>32</v>
      </c>
      <c r="B33" s="1" t="s">
        <v>32</v>
      </c>
      <c r="C33" t="s">
        <v>26</v>
      </c>
      <c r="D33" t="s">
        <v>25</v>
      </c>
      <c r="E33" s="6">
        <v>6</v>
      </c>
      <c r="F33" s="6"/>
      <c r="G33" s="6"/>
      <c r="H33" s="6">
        <v>3</v>
      </c>
    </row>
    <row r="34" spans="1:8" outlineLevel="2" x14ac:dyDescent="0.3">
      <c r="A34" s="1" t="s">
        <v>32</v>
      </c>
      <c r="B34" s="1" t="s">
        <v>32</v>
      </c>
      <c r="C34" t="s">
        <v>14</v>
      </c>
      <c r="D34" t="s">
        <v>27</v>
      </c>
      <c r="E34" s="6">
        <v>1</v>
      </c>
      <c r="F34" s="6"/>
      <c r="G34" s="6"/>
      <c r="H34" s="6">
        <v>0</v>
      </c>
    </row>
    <row r="35" spans="1:8" outlineLevel="2" x14ac:dyDescent="0.3">
      <c r="A35" s="1" t="s">
        <v>32</v>
      </c>
      <c r="B35" s="1" t="s">
        <v>32</v>
      </c>
      <c r="C35" t="s">
        <v>14</v>
      </c>
      <c r="D35" t="s">
        <v>31</v>
      </c>
      <c r="E35" s="6">
        <v>1</v>
      </c>
      <c r="F35" s="6"/>
      <c r="G35" s="6"/>
      <c r="H35" s="6"/>
    </row>
    <row r="36" spans="1:8" outlineLevel="2" x14ac:dyDescent="0.3">
      <c r="A36" s="1" t="s">
        <v>32</v>
      </c>
      <c r="B36" s="1" t="s">
        <v>32</v>
      </c>
      <c r="C36" t="s">
        <v>14</v>
      </c>
      <c r="D36" t="s">
        <v>29</v>
      </c>
      <c r="E36" s="6">
        <v>3</v>
      </c>
      <c r="F36" s="6"/>
      <c r="G36" s="6"/>
      <c r="H36" s="6">
        <v>1</v>
      </c>
    </row>
    <row r="37" spans="1:8" outlineLevel="2" x14ac:dyDescent="0.3">
      <c r="A37" s="7" t="s">
        <v>32</v>
      </c>
      <c r="B37" s="1" t="s">
        <v>32</v>
      </c>
      <c r="C37" t="s">
        <v>14</v>
      </c>
      <c r="D37" t="s">
        <v>25</v>
      </c>
      <c r="E37" s="6">
        <v>25</v>
      </c>
      <c r="F37" s="6"/>
      <c r="G37" s="6"/>
      <c r="H37" s="6">
        <v>20</v>
      </c>
    </row>
    <row r="38" spans="1:8" outlineLevel="1" x14ac:dyDescent="0.3">
      <c r="A38" s="1" t="s">
        <v>41</v>
      </c>
      <c r="B38" s="1"/>
      <c r="E38" s="6"/>
      <c r="F38" s="6"/>
      <c r="G38" s="6">
        <f>SUBTOTAL(9,G32:G37)</f>
        <v>0</v>
      </c>
      <c r="H38" s="6">
        <f>SUBTOTAL(9,H32:H37)</f>
        <v>24</v>
      </c>
    </row>
    <row r="39" spans="1:8" outlineLevel="2" x14ac:dyDescent="0.3">
      <c r="A39" s="1" t="s">
        <v>18</v>
      </c>
      <c r="B39" s="1" t="s">
        <v>18</v>
      </c>
      <c r="C39" t="s">
        <v>26</v>
      </c>
      <c r="D39" t="s">
        <v>27</v>
      </c>
      <c r="E39" s="6">
        <v>7</v>
      </c>
      <c r="F39" s="6">
        <v>153256.87</v>
      </c>
      <c r="G39" s="6"/>
      <c r="H39" s="6"/>
    </row>
    <row r="40" spans="1:8" outlineLevel="2" x14ac:dyDescent="0.3">
      <c r="A40" s="1" t="s">
        <v>18</v>
      </c>
      <c r="B40" s="1" t="s">
        <v>18</v>
      </c>
      <c r="C40" t="s">
        <v>26</v>
      </c>
      <c r="D40" t="s">
        <v>29</v>
      </c>
      <c r="E40" s="6">
        <v>27</v>
      </c>
      <c r="F40" s="6">
        <v>141669</v>
      </c>
      <c r="G40" s="6"/>
      <c r="H40" s="6"/>
    </row>
    <row r="41" spans="1:8" outlineLevel="2" x14ac:dyDescent="0.3">
      <c r="A41" s="1" t="s">
        <v>18</v>
      </c>
      <c r="B41" s="1" t="s">
        <v>18</v>
      </c>
      <c r="C41" t="s">
        <v>26</v>
      </c>
      <c r="D41" t="s">
        <v>25</v>
      </c>
      <c r="E41" s="6">
        <v>10</v>
      </c>
      <c r="F41" s="6">
        <v>39000</v>
      </c>
      <c r="G41" s="6"/>
      <c r="H41" s="6"/>
    </row>
    <row r="42" spans="1:8" outlineLevel="2" x14ac:dyDescent="0.3">
      <c r="A42" s="1" t="s">
        <v>18</v>
      </c>
      <c r="B42" s="1" t="s">
        <v>18</v>
      </c>
      <c r="C42" t="s">
        <v>30</v>
      </c>
      <c r="D42" t="s">
        <v>27</v>
      </c>
      <c r="E42" s="6">
        <v>8</v>
      </c>
      <c r="F42" s="6">
        <v>129951</v>
      </c>
      <c r="G42" s="6"/>
      <c r="H42" s="6"/>
    </row>
    <row r="43" spans="1:8" outlineLevel="2" x14ac:dyDescent="0.3">
      <c r="A43" s="1" t="s">
        <v>18</v>
      </c>
      <c r="B43" s="1" t="s">
        <v>18</v>
      </c>
      <c r="C43" t="s">
        <v>30</v>
      </c>
      <c r="D43" t="s">
        <v>28</v>
      </c>
      <c r="E43" s="6">
        <v>1</v>
      </c>
      <c r="F43" s="6">
        <v>1</v>
      </c>
      <c r="G43" s="6"/>
      <c r="H43" s="6"/>
    </row>
    <row r="44" spans="1:8" outlineLevel="2" x14ac:dyDescent="0.3">
      <c r="A44" s="1" t="s">
        <v>18</v>
      </c>
      <c r="B44" s="1" t="s">
        <v>18</v>
      </c>
      <c r="C44" t="s">
        <v>14</v>
      </c>
      <c r="D44" t="s">
        <v>27</v>
      </c>
      <c r="E44" s="6">
        <v>15</v>
      </c>
      <c r="F44" s="6">
        <v>423758</v>
      </c>
      <c r="G44" s="6"/>
      <c r="H44" s="6"/>
    </row>
    <row r="45" spans="1:8" outlineLevel="2" x14ac:dyDescent="0.3">
      <c r="A45" s="1" t="s">
        <v>18</v>
      </c>
      <c r="B45" s="1" t="s">
        <v>18</v>
      </c>
      <c r="C45" t="s">
        <v>14</v>
      </c>
      <c r="D45" t="s">
        <v>29</v>
      </c>
      <c r="E45" s="6">
        <v>11</v>
      </c>
      <c r="F45" s="6">
        <v>140051</v>
      </c>
      <c r="G45" s="6"/>
      <c r="H45" s="6"/>
    </row>
    <row r="46" spans="1:8" outlineLevel="2" x14ac:dyDescent="0.3">
      <c r="A46" s="7" t="s">
        <v>18</v>
      </c>
      <c r="B46" s="1" t="s">
        <v>18</v>
      </c>
      <c r="C46" t="s">
        <v>12</v>
      </c>
      <c r="D46" t="s">
        <v>27</v>
      </c>
      <c r="E46" s="6">
        <v>20</v>
      </c>
      <c r="F46" s="6">
        <v>8081875</v>
      </c>
      <c r="G46" s="6"/>
      <c r="H46" s="6"/>
    </row>
    <row r="47" spans="1:8" outlineLevel="1" x14ac:dyDescent="0.3">
      <c r="A47" s="1" t="s">
        <v>38</v>
      </c>
      <c r="B47" s="1"/>
      <c r="E47" s="6"/>
      <c r="F47" s="6"/>
      <c r="G47" s="6">
        <f>SUBTOTAL(9,G39:G46)</f>
        <v>0</v>
      </c>
      <c r="H47" s="6">
        <f>SUBTOTAL(9,H39:H46)</f>
        <v>0</v>
      </c>
    </row>
    <row r="48" spans="1:8" outlineLevel="2" x14ac:dyDescent="0.3">
      <c r="A48" s="1" t="s">
        <v>33</v>
      </c>
      <c r="B48" s="1" t="s">
        <v>24</v>
      </c>
      <c r="C48" t="s">
        <v>15</v>
      </c>
      <c r="D48" t="s">
        <v>27</v>
      </c>
      <c r="E48" s="6">
        <v>1</v>
      </c>
      <c r="F48" s="6">
        <v>300000</v>
      </c>
      <c r="G48" s="6"/>
      <c r="H48" s="6"/>
    </row>
    <row r="49" spans="1:8" outlineLevel="2" x14ac:dyDescent="0.3">
      <c r="A49" s="1" t="s">
        <v>33</v>
      </c>
      <c r="B49" s="1" t="s">
        <v>24</v>
      </c>
      <c r="C49" t="s">
        <v>15</v>
      </c>
      <c r="D49" t="s">
        <v>29</v>
      </c>
      <c r="E49" s="6">
        <v>2</v>
      </c>
      <c r="F49" s="6">
        <v>1072370</v>
      </c>
      <c r="G49" s="6">
        <v>4</v>
      </c>
      <c r="H49" s="6">
        <v>0</v>
      </c>
    </row>
    <row r="50" spans="1:8" outlineLevel="2" x14ac:dyDescent="0.3">
      <c r="A50" s="1" t="s">
        <v>33</v>
      </c>
      <c r="B50" s="1" t="s">
        <v>24</v>
      </c>
      <c r="C50" t="s">
        <v>15</v>
      </c>
      <c r="D50" t="s">
        <v>25</v>
      </c>
      <c r="E50" s="6">
        <v>40</v>
      </c>
      <c r="F50" s="6">
        <v>13876798</v>
      </c>
      <c r="G50" s="6">
        <v>41</v>
      </c>
      <c r="H50" s="6">
        <v>2</v>
      </c>
    </row>
    <row r="51" spans="1:8" outlineLevel="2" x14ac:dyDescent="0.3">
      <c r="A51" s="1" t="s">
        <v>33</v>
      </c>
      <c r="B51" s="1" t="s">
        <v>24</v>
      </c>
      <c r="C51" t="s">
        <v>26</v>
      </c>
      <c r="D51" t="s">
        <v>25</v>
      </c>
      <c r="E51" s="6">
        <v>1</v>
      </c>
      <c r="F51" s="6">
        <v>38000</v>
      </c>
      <c r="G51" s="6"/>
      <c r="H51" s="6"/>
    </row>
    <row r="52" spans="1:8" outlineLevel="2" x14ac:dyDescent="0.3">
      <c r="A52" s="1" t="s">
        <v>33</v>
      </c>
      <c r="B52" s="1" t="s">
        <v>24</v>
      </c>
      <c r="C52" t="s">
        <v>30</v>
      </c>
      <c r="D52" t="s">
        <v>25</v>
      </c>
      <c r="E52" s="6">
        <v>1</v>
      </c>
      <c r="F52" s="6">
        <v>15000</v>
      </c>
      <c r="G52" s="6">
        <v>0</v>
      </c>
      <c r="H52" s="6">
        <v>0</v>
      </c>
    </row>
    <row r="53" spans="1:8" outlineLevel="2" x14ac:dyDescent="0.3">
      <c r="A53" s="1" t="s">
        <v>33</v>
      </c>
      <c r="B53" s="1" t="s">
        <v>24</v>
      </c>
      <c r="C53" t="s">
        <v>14</v>
      </c>
      <c r="D53" t="s">
        <v>27</v>
      </c>
      <c r="E53" s="6">
        <v>1</v>
      </c>
      <c r="F53" s="6">
        <v>83751</v>
      </c>
      <c r="G53" s="6">
        <v>0</v>
      </c>
      <c r="H53" s="6">
        <v>0</v>
      </c>
    </row>
    <row r="54" spans="1:8" outlineLevel="2" x14ac:dyDescent="0.3">
      <c r="A54" s="1" t="s">
        <v>33</v>
      </c>
      <c r="B54" s="1" t="s">
        <v>24</v>
      </c>
      <c r="C54" t="s">
        <v>14</v>
      </c>
      <c r="D54" t="s">
        <v>29</v>
      </c>
      <c r="E54" s="6">
        <v>1</v>
      </c>
      <c r="F54" s="6">
        <v>268555</v>
      </c>
      <c r="G54" s="6">
        <v>1</v>
      </c>
      <c r="H54" s="6">
        <v>0</v>
      </c>
    </row>
    <row r="55" spans="1:8" outlineLevel="2" x14ac:dyDescent="0.3">
      <c r="A55" s="1" t="s">
        <v>33</v>
      </c>
      <c r="B55" s="1" t="s">
        <v>24</v>
      </c>
      <c r="C55" t="s">
        <v>14</v>
      </c>
      <c r="D55" t="s">
        <v>25</v>
      </c>
      <c r="E55" s="6">
        <v>21</v>
      </c>
      <c r="F55" s="6">
        <v>11065618</v>
      </c>
      <c r="G55" s="6">
        <v>19</v>
      </c>
      <c r="H55" s="6">
        <v>1</v>
      </c>
    </row>
    <row r="56" spans="1:8" outlineLevel="2" x14ac:dyDescent="0.3">
      <c r="A56" s="1" t="s">
        <v>33</v>
      </c>
      <c r="B56" s="1" t="s">
        <v>24</v>
      </c>
      <c r="C56" t="s">
        <v>12</v>
      </c>
      <c r="D56" t="s">
        <v>29</v>
      </c>
      <c r="E56" s="6">
        <v>5</v>
      </c>
      <c r="F56" s="6">
        <v>8648467</v>
      </c>
      <c r="G56" s="6">
        <v>58</v>
      </c>
      <c r="H56" s="6">
        <v>0</v>
      </c>
    </row>
    <row r="57" spans="1:8" outlineLevel="2" x14ac:dyDescent="0.3">
      <c r="A57" s="1" t="s">
        <v>33</v>
      </c>
      <c r="B57" s="1" t="s">
        <v>24</v>
      </c>
      <c r="C57" t="s">
        <v>12</v>
      </c>
      <c r="D57" t="s">
        <v>25</v>
      </c>
      <c r="E57" s="6">
        <v>28</v>
      </c>
      <c r="F57" s="6">
        <v>15585452</v>
      </c>
      <c r="G57" s="6">
        <v>67</v>
      </c>
      <c r="H57" s="6">
        <v>5</v>
      </c>
    </row>
    <row r="58" spans="1:8" outlineLevel="2" x14ac:dyDescent="0.3">
      <c r="A58" s="7" t="s">
        <v>33</v>
      </c>
      <c r="B58" s="1" t="s">
        <v>24</v>
      </c>
      <c r="C58" t="s">
        <v>12</v>
      </c>
      <c r="D58" t="s">
        <v>58</v>
      </c>
      <c r="E58" s="6">
        <v>1</v>
      </c>
      <c r="F58" s="6">
        <v>660000</v>
      </c>
      <c r="G58" s="6">
        <v>0</v>
      </c>
      <c r="H58" s="6">
        <v>0</v>
      </c>
    </row>
    <row r="59" spans="1:8" outlineLevel="1" x14ac:dyDescent="0.3">
      <c r="A59" s="1" t="s">
        <v>42</v>
      </c>
      <c r="B59" s="1"/>
      <c r="E59" s="6"/>
      <c r="F59" s="6"/>
      <c r="G59" s="6">
        <f>SUBTOTAL(9,G48:G58)</f>
        <v>190</v>
      </c>
      <c r="H59" s="6">
        <f>SUBTOTAL(9,H48:H58)</f>
        <v>8</v>
      </c>
    </row>
    <row r="60" spans="1:8" outlineLevel="2" x14ac:dyDescent="0.3">
      <c r="A60" s="1" t="s">
        <v>43</v>
      </c>
      <c r="B60" s="1" t="s">
        <v>43</v>
      </c>
      <c r="C60" t="s">
        <v>14</v>
      </c>
      <c r="D60" t="s">
        <v>27</v>
      </c>
      <c r="E60" s="6">
        <v>15</v>
      </c>
      <c r="F60" s="6"/>
      <c r="G60" s="6"/>
      <c r="H60" s="6"/>
    </row>
    <row r="61" spans="1:8" outlineLevel="2" x14ac:dyDescent="0.3">
      <c r="A61" s="1" t="s">
        <v>43</v>
      </c>
      <c r="B61" s="1" t="s">
        <v>43</v>
      </c>
      <c r="C61" t="s">
        <v>14</v>
      </c>
      <c r="D61" t="s">
        <v>31</v>
      </c>
      <c r="E61" s="6">
        <v>1</v>
      </c>
      <c r="F61" s="6"/>
      <c r="G61" s="6"/>
      <c r="H61" s="6"/>
    </row>
    <row r="62" spans="1:8" outlineLevel="2" x14ac:dyDescent="0.3">
      <c r="A62" s="1" t="s">
        <v>43</v>
      </c>
      <c r="B62" s="1" t="s">
        <v>43</v>
      </c>
      <c r="C62" t="s">
        <v>14</v>
      </c>
      <c r="D62" t="s">
        <v>29</v>
      </c>
      <c r="E62" s="6">
        <v>4</v>
      </c>
      <c r="F62" s="6"/>
      <c r="G62" s="6"/>
      <c r="H62" s="6"/>
    </row>
    <row r="63" spans="1:8" outlineLevel="2" x14ac:dyDescent="0.3">
      <c r="A63" s="1" t="s">
        <v>43</v>
      </c>
      <c r="B63" s="1" t="s">
        <v>43</v>
      </c>
      <c r="C63" t="s">
        <v>14</v>
      </c>
      <c r="D63" t="s">
        <v>25</v>
      </c>
      <c r="E63" s="6">
        <v>7</v>
      </c>
      <c r="F63" s="6"/>
      <c r="G63" s="6"/>
      <c r="H63" s="6"/>
    </row>
    <row r="64" spans="1:8" outlineLevel="2" x14ac:dyDescent="0.3">
      <c r="A64" s="1" t="s">
        <v>43</v>
      </c>
      <c r="B64" s="1" t="s">
        <v>43</v>
      </c>
      <c r="C64" t="s">
        <v>12</v>
      </c>
      <c r="D64" t="s">
        <v>29</v>
      </c>
      <c r="E64" s="6">
        <v>1</v>
      </c>
      <c r="F64" s="6"/>
      <c r="G64" s="6"/>
      <c r="H64" s="6"/>
    </row>
    <row r="65" spans="1:8" outlineLevel="2" x14ac:dyDescent="0.3">
      <c r="A65" s="1" t="s">
        <v>43</v>
      </c>
      <c r="B65" s="1" t="s">
        <v>43</v>
      </c>
      <c r="C65" t="s">
        <v>88</v>
      </c>
      <c r="D65" t="s">
        <v>27</v>
      </c>
      <c r="E65" s="6">
        <v>45</v>
      </c>
      <c r="F65" s="6"/>
      <c r="G65" s="6"/>
      <c r="H65" s="6"/>
    </row>
    <row r="66" spans="1:8" outlineLevel="2" x14ac:dyDescent="0.3">
      <c r="A66" s="7" t="s">
        <v>43</v>
      </c>
      <c r="B66" s="1" t="s">
        <v>43</v>
      </c>
      <c r="C66" t="s">
        <v>88</v>
      </c>
      <c r="D66" t="s">
        <v>29</v>
      </c>
      <c r="E66" s="6">
        <v>2</v>
      </c>
      <c r="F66" s="6"/>
      <c r="G66" s="6"/>
      <c r="H66" s="6"/>
    </row>
    <row r="67" spans="1:8" outlineLevel="1" x14ac:dyDescent="0.3">
      <c r="A67" s="1" t="s">
        <v>44</v>
      </c>
      <c r="B67" s="1"/>
      <c r="E67" s="6"/>
      <c r="F67" s="6"/>
      <c r="G67" s="6">
        <f>SUBTOTAL(9,G60:G66)</f>
        <v>0</v>
      </c>
      <c r="H67" s="6">
        <f>SUBTOTAL(9,H60:H66)</f>
        <v>0</v>
      </c>
    </row>
    <row r="68" spans="1:8" x14ac:dyDescent="0.3">
      <c r="A68" s="1" t="s">
        <v>39</v>
      </c>
      <c r="B68" s="1"/>
      <c r="E68" s="6"/>
      <c r="F68" s="6"/>
      <c r="G68" s="6">
        <f>SUBTOTAL(9,G8:G66)</f>
        <v>210</v>
      </c>
      <c r="H68" s="6">
        <f>SUBTOTAL(9,H8:H66)</f>
        <v>35</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147D-3670-43C2-9D05-7EFA3D15360F}">
  <dimension ref="A1:H7"/>
  <sheetViews>
    <sheetView zoomScale="80" zoomScaleNormal="80" workbookViewId="0">
      <selection activeCell="H33" sqref="H33"/>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89</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41-54F6-4A1D-A728-D5B737FC9C31}">
  <dimension ref="A1:H7"/>
  <sheetViews>
    <sheetView zoomScaleNormal="100" workbookViewId="0">
      <selection activeCell="A5" sqref="A5"/>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92</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4C1A-9148-4880-BEF9-08D57A7D660B}">
  <dimension ref="A1:H7"/>
  <sheetViews>
    <sheetView zoomScale="80" zoomScaleNormal="80" workbookViewId="0">
      <selection activeCell="A5" sqref="A5"/>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92</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F282-AACA-4B2F-B625-834978B40009}">
  <dimension ref="A1:H7"/>
  <sheetViews>
    <sheetView zoomScaleNormal="100" workbookViewId="0">
      <selection activeCell="A5" sqref="A5"/>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95</v>
      </c>
    </row>
    <row r="7" spans="1:8" ht="15.75" customHeight="1" x14ac:dyDescent="0.3">
      <c r="A7" s="4" t="s">
        <v>3</v>
      </c>
      <c r="B7" s="4" t="s">
        <v>4</v>
      </c>
      <c r="C7" s="4" t="s">
        <v>5</v>
      </c>
      <c r="D7" s="4" t="s">
        <v>6</v>
      </c>
      <c r="E7" s="4" t="s">
        <v>7</v>
      </c>
      <c r="F7" s="5" t="s">
        <v>8</v>
      </c>
      <c r="G7" s="5" t="s">
        <v>9</v>
      </c>
      <c r="H7" s="5" t="s">
        <v>10</v>
      </c>
    </row>
  </sheetData>
  <dataConsolid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1771-8991-4A6F-BEB1-96803551A29D}">
  <dimension ref="A1:H7"/>
  <sheetViews>
    <sheetView zoomScale="80" zoomScaleNormal="80" workbookViewId="0">
      <selection activeCell="A5" sqref="A5"/>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95</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1B32-222F-4F6F-BE2E-7B9D0E17F51D}">
  <dimension ref="A1:H87"/>
  <sheetViews>
    <sheetView zoomScaleNormal="100" workbookViewId="0">
      <selection activeCell="A8" sqref="A8"/>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62</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296</v>
      </c>
      <c r="C8" t="s">
        <v>14</v>
      </c>
      <c r="D8" s="1" t="s">
        <v>93</v>
      </c>
      <c r="E8" t="s">
        <v>297</v>
      </c>
      <c r="F8" s="6">
        <v>1503065</v>
      </c>
      <c r="G8" s="6"/>
      <c r="H8" s="6"/>
    </row>
    <row r="9" spans="1:8" outlineLevel="2" x14ac:dyDescent="0.3">
      <c r="A9" s="1" t="s">
        <v>11</v>
      </c>
      <c r="B9" s="1" t="s">
        <v>298</v>
      </c>
      <c r="C9" t="s">
        <v>12</v>
      </c>
      <c r="D9" s="1" t="s">
        <v>64</v>
      </c>
      <c r="E9" t="s">
        <v>299</v>
      </c>
      <c r="F9" s="6">
        <v>4500000</v>
      </c>
      <c r="G9" s="6"/>
      <c r="H9" s="6"/>
    </row>
    <row r="10" spans="1:8" outlineLevel="2" x14ac:dyDescent="0.3">
      <c r="A10" s="7" t="s">
        <v>11</v>
      </c>
      <c r="B10" s="1" t="s">
        <v>300</v>
      </c>
      <c r="C10" t="s">
        <v>12</v>
      </c>
      <c r="D10" s="1" t="s">
        <v>80</v>
      </c>
      <c r="E10" t="s">
        <v>301</v>
      </c>
      <c r="F10" s="6">
        <v>925000</v>
      </c>
      <c r="G10" s="6"/>
      <c r="H10" s="6"/>
    </row>
    <row r="11" spans="1:8" outlineLevel="1" x14ac:dyDescent="0.3">
      <c r="A11" s="1" t="s">
        <v>34</v>
      </c>
      <c r="B11" s="1"/>
      <c r="D11" s="1"/>
      <c r="F11" s="6"/>
      <c r="G11" s="6">
        <f>SUBTOTAL(9,G8:G10)</f>
        <v>0</v>
      </c>
      <c r="H11" s="6">
        <f>SUBTOTAL(9,H8:H10)</f>
        <v>0</v>
      </c>
    </row>
    <row r="12" spans="1:8" outlineLevel="2" x14ac:dyDescent="0.3">
      <c r="A12" s="1" t="s">
        <v>13</v>
      </c>
      <c r="B12" s="1" t="s">
        <v>302</v>
      </c>
      <c r="C12" t="s">
        <v>12</v>
      </c>
      <c r="D12" s="1" t="s">
        <v>303</v>
      </c>
      <c r="E12" t="s">
        <v>304</v>
      </c>
      <c r="F12" s="6">
        <v>6000000</v>
      </c>
      <c r="G12" s="6">
        <v>0</v>
      </c>
      <c r="H12" s="6">
        <v>0</v>
      </c>
    </row>
    <row r="13" spans="1:8" outlineLevel="2" x14ac:dyDescent="0.3">
      <c r="A13" s="1" t="s">
        <v>13</v>
      </c>
      <c r="B13" s="1" t="s">
        <v>305</v>
      </c>
      <c r="C13" t="s">
        <v>12</v>
      </c>
      <c r="D13" s="1" t="s">
        <v>303</v>
      </c>
      <c r="E13" t="s">
        <v>306</v>
      </c>
      <c r="F13" s="6">
        <v>6768000</v>
      </c>
      <c r="G13" s="6">
        <v>0</v>
      </c>
      <c r="H13" s="6">
        <v>0</v>
      </c>
    </row>
    <row r="14" spans="1:8" outlineLevel="2" x14ac:dyDescent="0.3">
      <c r="A14" s="1" t="s">
        <v>13</v>
      </c>
      <c r="B14" s="1" t="s">
        <v>307</v>
      </c>
      <c r="C14" t="s">
        <v>12</v>
      </c>
      <c r="D14" s="1" t="s">
        <v>72</v>
      </c>
      <c r="E14" t="s">
        <v>308</v>
      </c>
      <c r="F14" s="6">
        <v>1000000</v>
      </c>
      <c r="G14" s="6">
        <v>0</v>
      </c>
      <c r="H14" s="6">
        <v>0</v>
      </c>
    </row>
    <row r="15" spans="1:8" outlineLevel="2" x14ac:dyDescent="0.3">
      <c r="A15" s="1" t="s">
        <v>13</v>
      </c>
      <c r="B15" s="1" t="s">
        <v>309</v>
      </c>
      <c r="C15" t="s">
        <v>12</v>
      </c>
      <c r="D15" s="1" t="s">
        <v>303</v>
      </c>
      <c r="E15" t="s">
        <v>310</v>
      </c>
      <c r="F15" s="6">
        <v>6000000</v>
      </c>
      <c r="G15" s="6">
        <v>0</v>
      </c>
      <c r="H15" s="6">
        <v>0</v>
      </c>
    </row>
    <row r="16" spans="1:8" outlineLevel="2" x14ac:dyDescent="0.3">
      <c r="A16" s="1" t="s">
        <v>13</v>
      </c>
      <c r="B16" s="1" t="s">
        <v>311</v>
      </c>
      <c r="C16" t="s">
        <v>12</v>
      </c>
      <c r="D16" s="1" t="s">
        <v>312</v>
      </c>
      <c r="E16" t="s">
        <v>313</v>
      </c>
      <c r="F16" s="6">
        <v>1750000</v>
      </c>
      <c r="G16" s="6">
        <v>0</v>
      </c>
      <c r="H16" s="6">
        <v>0</v>
      </c>
    </row>
    <row r="17" spans="1:8" outlineLevel="2" x14ac:dyDescent="0.3">
      <c r="A17" s="1" t="s">
        <v>13</v>
      </c>
      <c r="B17" s="1" t="s">
        <v>314</v>
      </c>
      <c r="C17" t="s">
        <v>12</v>
      </c>
      <c r="D17" s="1" t="s">
        <v>315</v>
      </c>
      <c r="E17" t="s">
        <v>316</v>
      </c>
      <c r="F17" s="6">
        <v>3750000</v>
      </c>
      <c r="G17" s="6">
        <v>0</v>
      </c>
      <c r="H17" s="6">
        <v>0</v>
      </c>
    </row>
    <row r="18" spans="1:8" outlineLevel="2" x14ac:dyDescent="0.3">
      <c r="A18" s="1" t="s">
        <v>13</v>
      </c>
      <c r="B18" s="1" t="s">
        <v>317</v>
      </c>
      <c r="C18" t="s">
        <v>14</v>
      </c>
      <c r="D18" s="1" t="s">
        <v>318</v>
      </c>
      <c r="E18" t="s">
        <v>319</v>
      </c>
      <c r="F18" s="6">
        <v>968676</v>
      </c>
      <c r="G18" s="6">
        <v>0</v>
      </c>
      <c r="H18" s="6">
        <v>0</v>
      </c>
    </row>
    <row r="19" spans="1:8" outlineLevel="2" x14ac:dyDescent="0.3">
      <c r="A19" s="1" t="s">
        <v>13</v>
      </c>
      <c r="B19" s="1" t="s">
        <v>320</v>
      </c>
      <c r="C19" t="s">
        <v>14</v>
      </c>
      <c r="D19" s="1" t="s">
        <v>321</v>
      </c>
      <c r="E19" t="s">
        <v>322</v>
      </c>
      <c r="F19" s="6">
        <v>566000</v>
      </c>
      <c r="G19" s="6">
        <v>0</v>
      </c>
      <c r="H19" s="6">
        <v>0</v>
      </c>
    </row>
    <row r="20" spans="1:8" outlineLevel="2" x14ac:dyDescent="0.3">
      <c r="A20" s="1" t="s">
        <v>13</v>
      </c>
      <c r="B20" s="1" t="s">
        <v>323</v>
      </c>
      <c r="C20" t="s">
        <v>12</v>
      </c>
      <c r="D20" s="1" t="s">
        <v>324</v>
      </c>
      <c r="E20" t="s">
        <v>325</v>
      </c>
      <c r="F20" s="6">
        <v>670250</v>
      </c>
      <c r="G20" s="6">
        <v>0</v>
      </c>
      <c r="H20" s="6">
        <v>0</v>
      </c>
    </row>
    <row r="21" spans="1:8" outlineLevel="2" x14ac:dyDescent="0.3">
      <c r="A21" s="1" t="s">
        <v>13</v>
      </c>
      <c r="B21" s="1" t="s">
        <v>326</v>
      </c>
      <c r="C21" t="s">
        <v>14</v>
      </c>
      <c r="D21" s="1" t="s">
        <v>61</v>
      </c>
      <c r="E21" t="s">
        <v>327</v>
      </c>
      <c r="F21" s="6">
        <v>1000000</v>
      </c>
      <c r="G21" s="6">
        <v>0</v>
      </c>
      <c r="H21" s="6">
        <v>0</v>
      </c>
    </row>
    <row r="22" spans="1:8" outlineLevel="2" x14ac:dyDescent="0.3">
      <c r="A22" s="1" t="s">
        <v>13</v>
      </c>
      <c r="B22" s="1" t="s">
        <v>328</v>
      </c>
      <c r="C22" t="s">
        <v>14</v>
      </c>
      <c r="D22" s="1" t="s">
        <v>64</v>
      </c>
      <c r="E22" t="s">
        <v>329</v>
      </c>
      <c r="F22" s="6">
        <v>990000</v>
      </c>
      <c r="G22" s="6">
        <v>0</v>
      </c>
      <c r="H22" s="6">
        <v>0</v>
      </c>
    </row>
    <row r="23" spans="1:8" outlineLevel="2" x14ac:dyDescent="0.3">
      <c r="A23" s="1" t="s">
        <v>13</v>
      </c>
      <c r="B23" s="1" t="s">
        <v>330</v>
      </c>
      <c r="C23" t="s">
        <v>12</v>
      </c>
      <c r="D23" s="1" t="s">
        <v>331</v>
      </c>
      <c r="E23" t="s">
        <v>332</v>
      </c>
      <c r="F23" s="6">
        <v>1000000</v>
      </c>
      <c r="G23" s="6">
        <v>0</v>
      </c>
      <c r="H23" s="6">
        <v>0</v>
      </c>
    </row>
    <row r="24" spans="1:8" outlineLevel="2" x14ac:dyDescent="0.3">
      <c r="A24" s="7" t="s">
        <v>13</v>
      </c>
      <c r="B24" s="1" t="s">
        <v>333</v>
      </c>
      <c r="C24" t="s">
        <v>14</v>
      </c>
      <c r="D24" s="1" t="s">
        <v>82</v>
      </c>
      <c r="E24" t="s">
        <v>334</v>
      </c>
      <c r="F24" s="6">
        <v>900000</v>
      </c>
      <c r="G24" s="6">
        <v>0</v>
      </c>
      <c r="H24" s="6">
        <v>0</v>
      </c>
    </row>
    <row r="25" spans="1:8" outlineLevel="1" x14ac:dyDescent="0.3">
      <c r="A25" s="7" t="s">
        <v>35</v>
      </c>
      <c r="B25" s="1"/>
      <c r="D25" s="1"/>
      <c r="F25" s="6"/>
      <c r="G25" s="6">
        <f>SUBTOTAL(9,G12:G24)</f>
        <v>0</v>
      </c>
      <c r="H25" s="6">
        <f>SUBTOTAL(9,H12:H24)</f>
        <v>0</v>
      </c>
    </row>
    <row r="26" spans="1:8" outlineLevel="2" x14ac:dyDescent="0.3">
      <c r="A26" s="7" t="s">
        <v>73</v>
      </c>
      <c r="B26" s="1" t="s">
        <v>335</v>
      </c>
      <c r="C26" t="s">
        <v>12</v>
      </c>
      <c r="D26" s="1" t="s">
        <v>98</v>
      </c>
      <c r="E26" t="s">
        <v>336</v>
      </c>
      <c r="F26" s="6">
        <v>9573904</v>
      </c>
      <c r="G26" s="6">
        <v>0</v>
      </c>
      <c r="H26" s="6">
        <v>0</v>
      </c>
    </row>
    <row r="27" spans="1:8" outlineLevel="1" x14ac:dyDescent="0.3">
      <c r="A27" s="1" t="s">
        <v>78</v>
      </c>
      <c r="B27" s="1"/>
      <c r="D27" s="1"/>
      <c r="F27" s="6"/>
      <c r="G27" s="6">
        <f>SUBTOTAL(9,G26:G26)</f>
        <v>0</v>
      </c>
      <c r="H27" s="6">
        <f>SUBTOTAL(9,H26:H26)</f>
        <v>0</v>
      </c>
    </row>
    <row r="28" spans="1:8" outlineLevel="2" x14ac:dyDescent="0.3">
      <c r="A28" s="1" t="s">
        <v>49</v>
      </c>
      <c r="B28" s="1" t="s">
        <v>337</v>
      </c>
      <c r="C28" t="s">
        <v>12</v>
      </c>
      <c r="D28" s="1" t="s">
        <v>338</v>
      </c>
      <c r="E28" t="s">
        <v>339</v>
      </c>
      <c r="F28" s="6">
        <v>5424896</v>
      </c>
      <c r="G28" s="6">
        <v>0</v>
      </c>
      <c r="H28" s="6">
        <v>0</v>
      </c>
    </row>
    <row r="29" spans="1:8" outlineLevel="2" x14ac:dyDescent="0.3">
      <c r="A29" s="1" t="s">
        <v>49</v>
      </c>
      <c r="B29" s="1" t="s">
        <v>340</v>
      </c>
      <c r="C29" t="s">
        <v>14</v>
      </c>
      <c r="D29" s="1" t="s">
        <v>341</v>
      </c>
      <c r="E29" t="s">
        <v>342</v>
      </c>
      <c r="F29" s="6">
        <v>500000</v>
      </c>
      <c r="G29" s="6">
        <v>0</v>
      </c>
      <c r="H29" s="6">
        <v>0</v>
      </c>
    </row>
    <row r="30" spans="1:8" outlineLevel="2" x14ac:dyDescent="0.3">
      <c r="A30" s="1" t="s">
        <v>49</v>
      </c>
      <c r="B30" s="1" t="s">
        <v>343</v>
      </c>
      <c r="C30" t="s">
        <v>12</v>
      </c>
      <c r="D30" s="1" t="s">
        <v>65</v>
      </c>
      <c r="E30" t="s">
        <v>344</v>
      </c>
      <c r="F30" s="6">
        <v>4000000</v>
      </c>
      <c r="G30" s="6">
        <v>0</v>
      </c>
      <c r="H30" s="6">
        <v>0</v>
      </c>
    </row>
    <row r="31" spans="1:8" outlineLevel="2" x14ac:dyDescent="0.3">
      <c r="A31" s="7" t="s">
        <v>49</v>
      </c>
      <c r="B31" s="1" t="s">
        <v>345</v>
      </c>
      <c r="C31" t="s">
        <v>12</v>
      </c>
      <c r="D31" s="1" t="s">
        <v>139</v>
      </c>
      <c r="E31" t="s">
        <v>346</v>
      </c>
      <c r="F31" s="6">
        <v>900000</v>
      </c>
      <c r="G31" s="6">
        <v>0</v>
      </c>
      <c r="H31" s="6">
        <v>0</v>
      </c>
    </row>
    <row r="32" spans="1:8" outlineLevel="1" x14ac:dyDescent="0.3">
      <c r="A32" s="7" t="s">
        <v>50</v>
      </c>
      <c r="B32" s="1"/>
      <c r="D32" s="1"/>
      <c r="F32" s="6"/>
      <c r="G32" s="6">
        <f>SUBTOTAL(9,G28:G31)</f>
        <v>0</v>
      </c>
      <c r="H32" s="6">
        <f>SUBTOTAL(9,H28:H31)</f>
        <v>0</v>
      </c>
    </row>
    <row r="33" spans="1:8" outlineLevel="2" x14ac:dyDescent="0.3">
      <c r="A33" s="7" t="s">
        <v>45</v>
      </c>
      <c r="B33" s="1" t="s">
        <v>347</v>
      </c>
      <c r="C33" t="s">
        <v>26</v>
      </c>
      <c r="D33" s="1" t="s">
        <v>348</v>
      </c>
      <c r="E33" t="s">
        <v>349</v>
      </c>
      <c r="F33" s="6">
        <v>500000</v>
      </c>
      <c r="G33" s="6"/>
      <c r="H33" s="6"/>
    </row>
    <row r="34" spans="1:8" outlineLevel="1" x14ac:dyDescent="0.3">
      <c r="A34" s="1" t="s">
        <v>46</v>
      </c>
      <c r="B34" s="1"/>
      <c r="D34" s="1"/>
      <c r="F34" s="6"/>
      <c r="G34" s="6">
        <f>SUBTOTAL(9,G33:G33)</f>
        <v>0</v>
      </c>
      <c r="H34" s="6">
        <f>SUBTOTAL(9,H33:H33)</f>
        <v>0</v>
      </c>
    </row>
    <row r="35" spans="1:8" outlineLevel="2" x14ac:dyDescent="0.3">
      <c r="A35" s="1" t="s">
        <v>16</v>
      </c>
      <c r="B35" s="1" t="s">
        <v>350</v>
      </c>
      <c r="C35" t="s">
        <v>12</v>
      </c>
      <c r="D35" s="1" t="s">
        <v>351</v>
      </c>
      <c r="E35" t="s">
        <v>352</v>
      </c>
      <c r="F35" s="6">
        <v>16480355</v>
      </c>
      <c r="G35" s="6">
        <v>118</v>
      </c>
      <c r="H35" s="6">
        <v>0</v>
      </c>
    </row>
    <row r="36" spans="1:8" outlineLevel="2" x14ac:dyDescent="0.3">
      <c r="A36" s="1" t="s">
        <v>16</v>
      </c>
      <c r="B36" s="1" t="s">
        <v>353</v>
      </c>
      <c r="C36" t="s">
        <v>12</v>
      </c>
      <c r="D36" s="1" t="s">
        <v>354</v>
      </c>
      <c r="E36" t="s">
        <v>355</v>
      </c>
      <c r="F36" s="6">
        <v>640634</v>
      </c>
      <c r="G36" s="6">
        <v>2</v>
      </c>
      <c r="H36" s="6">
        <v>0</v>
      </c>
    </row>
    <row r="37" spans="1:8" outlineLevel="2" x14ac:dyDescent="0.3">
      <c r="A37" s="1" t="s">
        <v>16</v>
      </c>
      <c r="B37" s="1" t="s">
        <v>356</v>
      </c>
      <c r="C37" t="s">
        <v>12</v>
      </c>
      <c r="D37" s="1" t="s">
        <v>357</v>
      </c>
      <c r="E37" t="s">
        <v>358</v>
      </c>
      <c r="F37" s="6">
        <v>2283635</v>
      </c>
      <c r="G37" s="6">
        <v>9</v>
      </c>
      <c r="H37" s="6">
        <v>0</v>
      </c>
    </row>
    <row r="38" spans="1:8" outlineLevel="2" x14ac:dyDescent="0.3">
      <c r="A38" s="7" t="s">
        <v>16</v>
      </c>
      <c r="B38" s="1" t="s">
        <v>359</v>
      </c>
      <c r="C38" t="s">
        <v>12</v>
      </c>
      <c r="D38" s="1" t="s">
        <v>360</v>
      </c>
      <c r="E38" t="s">
        <v>361</v>
      </c>
      <c r="F38" s="6">
        <v>907542</v>
      </c>
      <c r="G38" s="6">
        <v>5</v>
      </c>
      <c r="H38" s="6">
        <v>0</v>
      </c>
    </row>
    <row r="39" spans="1:8" outlineLevel="1" x14ac:dyDescent="0.3">
      <c r="A39" s="1" t="s">
        <v>36</v>
      </c>
      <c r="B39" s="1"/>
      <c r="D39" s="1"/>
      <c r="F39" s="6"/>
      <c r="G39" s="6">
        <f>SUBTOTAL(9,G35:G38)</f>
        <v>134</v>
      </c>
      <c r="H39" s="6">
        <f>SUBTOTAL(9,H35:H38)</f>
        <v>0</v>
      </c>
    </row>
    <row r="40" spans="1:8" outlineLevel="2" x14ac:dyDescent="0.3">
      <c r="A40" s="1" t="s">
        <v>55</v>
      </c>
      <c r="B40" s="1" t="s">
        <v>362</v>
      </c>
      <c r="C40" t="s">
        <v>12</v>
      </c>
      <c r="D40" s="1" t="s">
        <v>363</v>
      </c>
      <c r="E40" t="s">
        <v>364</v>
      </c>
      <c r="F40" s="6">
        <v>857807</v>
      </c>
      <c r="G40" s="6">
        <v>2</v>
      </c>
      <c r="H40" s="6">
        <v>0</v>
      </c>
    </row>
    <row r="41" spans="1:8" outlineLevel="2" x14ac:dyDescent="0.3">
      <c r="A41" s="1" t="s">
        <v>55</v>
      </c>
      <c r="B41" s="1" t="s">
        <v>365</v>
      </c>
      <c r="C41" t="s">
        <v>14</v>
      </c>
      <c r="D41" s="1" t="s">
        <v>366</v>
      </c>
      <c r="E41" t="s">
        <v>367</v>
      </c>
      <c r="F41" s="6">
        <v>836072</v>
      </c>
      <c r="G41" s="6">
        <v>0</v>
      </c>
      <c r="H41" s="6">
        <v>0</v>
      </c>
    </row>
    <row r="42" spans="1:8" outlineLevel="2" x14ac:dyDescent="0.3">
      <c r="A42" s="1" t="s">
        <v>55</v>
      </c>
      <c r="B42" s="1" t="s">
        <v>368</v>
      </c>
      <c r="C42" t="s">
        <v>12</v>
      </c>
      <c r="D42" s="1" t="s">
        <v>369</v>
      </c>
      <c r="E42" t="s">
        <v>370</v>
      </c>
      <c r="F42" s="6">
        <v>807814</v>
      </c>
      <c r="G42" s="6">
        <v>2</v>
      </c>
      <c r="H42" s="6">
        <v>1</v>
      </c>
    </row>
    <row r="43" spans="1:8" outlineLevel="2" x14ac:dyDescent="0.3">
      <c r="A43" s="1" t="s">
        <v>55</v>
      </c>
      <c r="B43" s="1" t="s">
        <v>371</v>
      </c>
      <c r="C43" t="s">
        <v>12</v>
      </c>
      <c r="D43" s="1" t="s">
        <v>372</v>
      </c>
      <c r="E43" t="s">
        <v>373</v>
      </c>
      <c r="F43" s="6">
        <v>750000</v>
      </c>
      <c r="G43" s="6">
        <v>0</v>
      </c>
      <c r="H43" s="6">
        <v>0</v>
      </c>
    </row>
    <row r="44" spans="1:8" outlineLevel="2" x14ac:dyDescent="0.3">
      <c r="A44" s="1" t="s">
        <v>55</v>
      </c>
      <c r="B44" s="1" t="s">
        <v>374</v>
      </c>
      <c r="C44" t="s">
        <v>14</v>
      </c>
      <c r="D44" s="1" t="s">
        <v>375</v>
      </c>
      <c r="E44" t="s">
        <v>376</v>
      </c>
      <c r="F44" s="6">
        <v>656860</v>
      </c>
      <c r="G44" s="6">
        <v>1</v>
      </c>
      <c r="H44" s="6">
        <v>0</v>
      </c>
    </row>
    <row r="45" spans="1:8" outlineLevel="2" x14ac:dyDescent="0.3">
      <c r="A45" s="1" t="s">
        <v>55</v>
      </c>
      <c r="B45" s="1" t="s">
        <v>377</v>
      </c>
      <c r="C45" t="s">
        <v>14</v>
      </c>
      <c r="D45" s="1" t="s">
        <v>378</v>
      </c>
      <c r="E45" t="s">
        <v>379</v>
      </c>
      <c r="F45" s="6">
        <v>565186</v>
      </c>
      <c r="G45" s="6">
        <v>1</v>
      </c>
      <c r="H45" s="6">
        <v>0</v>
      </c>
    </row>
    <row r="46" spans="1:8" outlineLevel="2" x14ac:dyDescent="0.3">
      <c r="A46" s="1" t="s">
        <v>55</v>
      </c>
      <c r="B46" s="1" t="s">
        <v>380</v>
      </c>
      <c r="C46" t="s">
        <v>14</v>
      </c>
      <c r="D46" s="1" t="s">
        <v>381</v>
      </c>
      <c r="E46" t="s">
        <v>382</v>
      </c>
      <c r="F46" s="6">
        <v>500000</v>
      </c>
      <c r="G46" s="6">
        <v>0</v>
      </c>
      <c r="H46" s="6">
        <v>0</v>
      </c>
    </row>
    <row r="47" spans="1:8" outlineLevel="2" x14ac:dyDescent="0.3">
      <c r="A47" s="1" t="s">
        <v>55</v>
      </c>
      <c r="B47" s="1" t="s">
        <v>383</v>
      </c>
      <c r="C47" t="s">
        <v>14</v>
      </c>
      <c r="D47" s="1" t="s">
        <v>384</v>
      </c>
      <c r="E47" t="s">
        <v>385</v>
      </c>
      <c r="F47" s="6">
        <v>584758</v>
      </c>
      <c r="G47" s="6">
        <v>0</v>
      </c>
      <c r="H47" s="6">
        <v>0</v>
      </c>
    </row>
    <row r="48" spans="1:8" outlineLevel="2" x14ac:dyDescent="0.3">
      <c r="A48" s="7" t="s">
        <v>55</v>
      </c>
      <c r="B48" s="1" t="s">
        <v>386</v>
      </c>
      <c r="C48" t="s">
        <v>26</v>
      </c>
      <c r="D48" s="1" t="s">
        <v>387</v>
      </c>
      <c r="E48" t="s">
        <v>388</v>
      </c>
      <c r="F48" s="6">
        <v>500000</v>
      </c>
      <c r="G48" s="6"/>
      <c r="H48" s="6"/>
    </row>
    <row r="49" spans="1:8" outlineLevel="1" x14ac:dyDescent="0.3">
      <c r="A49" s="1" t="s">
        <v>56</v>
      </c>
      <c r="B49" s="1"/>
      <c r="D49" s="1"/>
      <c r="F49" s="6"/>
      <c r="G49" s="6">
        <f>SUBTOTAL(9,G40:G48)</f>
        <v>6</v>
      </c>
      <c r="H49" s="6">
        <f>SUBTOTAL(9,H40:H48)</f>
        <v>1</v>
      </c>
    </row>
    <row r="50" spans="1:8" outlineLevel="2" x14ac:dyDescent="0.3">
      <c r="A50" s="1" t="s">
        <v>17</v>
      </c>
      <c r="B50" s="1" t="s">
        <v>389</v>
      </c>
      <c r="C50" t="s">
        <v>12</v>
      </c>
      <c r="D50" s="1" t="s">
        <v>390</v>
      </c>
      <c r="E50" t="s">
        <v>391</v>
      </c>
      <c r="F50" s="6">
        <v>1509955</v>
      </c>
      <c r="G50" s="6">
        <v>4</v>
      </c>
      <c r="H50" s="6">
        <v>0</v>
      </c>
    </row>
    <row r="51" spans="1:8" outlineLevel="2" x14ac:dyDescent="0.3">
      <c r="A51" s="1" t="s">
        <v>17</v>
      </c>
      <c r="B51" s="1" t="s">
        <v>392</v>
      </c>
      <c r="C51" t="s">
        <v>12</v>
      </c>
      <c r="D51" s="1" t="s">
        <v>393</v>
      </c>
      <c r="E51" t="s">
        <v>394</v>
      </c>
      <c r="F51" s="6">
        <v>662400</v>
      </c>
      <c r="G51" s="6">
        <v>2</v>
      </c>
      <c r="H51" s="6">
        <v>0</v>
      </c>
    </row>
    <row r="52" spans="1:8" outlineLevel="2" x14ac:dyDescent="0.3">
      <c r="A52" s="1" t="s">
        <v>17</v>
      </c>
      <c r="B52" s="1" t="s">
        <v>395</v>
      </c>
      <c r="C52" t="s">
        <v>12</v>
      </c>
      <c r="D52" s="1" t="s">
        <v>396</v>
      </c>
      <c r="E52" t="s">
        <v>397</v>
      </c>
      <c r="F52" s="6">
        <v>652691</v>
      </c>
      <c r="G52" s="6">
        <v>2</v>
      </c>
      <c r="H52" s="6">
        <v>0</v>
      </c>
    </row>
    <row r="53" spans="1:8" outlineLevel="2" x14ac:dyDescent="0.3">
      <c r="A53" s="1" t="s">
        <v>17</v>
      </c>
      <c r="B53" s="1" t="s">
        <v>398</v>
      </c>
      <c r="C53" t="s">
        <v>12</v>
      </c>
      <c r="D53" s="1" t="s">
        <v>399</v>
      </c>
      <c r="E53" t="s">
        <v>400</v>
      </c>
      <c r="F53" s="6">
        <v>693126</v>
      </c>
      <c r="G53" s="6">
        <v>2</v>
      </c>
      <c r="H53" s="6">
        <v>0</v>
      </c>
    </row>
    <row r="54" spans="1:8" outlineLevel="2" x14ac:dyDescent="0.3">
      <c r="A54" s="1" t="s">
        <v>17</v>
      </c>
      <c r="B54" s="1" t="s">
        <v>401</v>
      </c>
      <c r="C54" t="s">
        <v>15</v>
      </c>
      <c r="D54" s="1" t="s">
        <v>402</v>
      </c>
      <c r="E54" t="s">
        <v>403</v>
      </c>
      <c r="F54" s="6">
        <v>691900</v>
      </c>
      <c r="G54" s="6">
        <v>2</v>
      </c>
      <c r="H54" s="6">
        <v>0</v>
      </c>
    </row>
    <row r="55" spans="1:8" outlineLevel="2" x14ac:dyDescent="0.3">
      <c r="A55" s="1" t="s">
        <v>17</v>
      </c>
      <c r="B55" s="1" t="s">
        <v>404</v>
      </c>
      <c r="C55" t="s">
        <v>15</v>
      </c>
      <c r="D55" s="1" t="s">
        <v>405</v>
      </c>
      <c r="E55" t="s">
        <v>406</v>
      </c>
      <c r="F55" s="6">
        <v>630377</v>
      </c>
      <c r="G55" s="6"/>
      <c r="H55" s="6"/>
    </row>
    <row r="56" spans="1:8" outlineLevel="2" x14ac:dyDescent="0.3">
      <c r="A56" s="1" t="s">
        <v>17</v>
      </c>
      <c r="B56" s="1" t="s">
        <v>407</v>
      </c>
      <c r="C56" t="s">
        <v>15</v>
      </c>
      <c r="D56" s="1" t="s">
        <v>408</v>
      </c>
      <c r="E56" t="s">
        <v>409</v>
      </c>
      <c r="F56" s="6">
        <v>651442</v>
      </c>
      <c r="G56" s="6">
        <v>2</v>
      </c>
      <c r="H56" s="6">
        <v>0</v>
      </c>
    </row>
    <row r="57" spans="1:8" outlineLevel="2" x14ac:dyDescent="0.3">
      <c r="A57" s="1" t="s">
        <v>17</v>
      </c>
      <c r="B57" s="1" t="s">
        <v>410</v>
      </c>
      <c r="C57" t="s">
        <v>12</v>
      </c>
      <c r="D57" s="1" t="s">
        <v>411</v>
      </c>
      <c r="E57" t="s">
        <v>412</v>
      </c>
      <c r="F57" s="6">
        <v>696314</v>
      </c>
      <c r="G57" s="6">
        <v>2</v>
      </c>
      <c r="H57" s="6">
        <v>1</v>
      </c>
    </row>
    <row r="58" spans="1:8" outlineLevel="2" x14ac:dyDescent="0.3">
      <c r="A58" s="1" t="s">
        <v>17</v>
      </c>
      <c r="B58" s="1" t="s">
        <v>413</v>
      </c>
      <c r="C58" t="s">
        <v>12</v>
      </c>
      <c r="D58" s="1" t="s">
        <v>414</v>
      </c>
      <c r="E58" t="s">
        <v>415</v>
      </c>
      <c r="F58" s="6">
        <v>630852</v>
      </c>
      <c r="G58" s="6">
        <v>1</v>
      </c>
      <c r="H58" s="6">
        <v>0</v>
      </c>
    </row>
    <row r="59" spans="1:8" outlineLevel="2" x14ac:dyDescent="0.3">
      <c r="A59" s="1" t="s">
        <v>17</v>
      </c>
      <c r="B59" s="1" t="s">
        <v>416</v>
      </c>
      <c r="C59" t="s">
        <v>12</v>
      </c>
      <c r="D59" s="1" t="s">
        <v>417</v>
      </c>
      <c r="E59" t="s">
        <v>418</v>
      </c>
      <c r="F59" s="6">
        <v>868263</v>
      </c>
      <c r="G59" s="6">
        <v>2</v>
      </c>
      <c r="H59" s="6">
        <v>0</v>
      </c>
    </row>
    <row r="60" spans="1:8" outlineLevel="2" x14ac:dyDescent="0.3">
      <c r="A60" s="1" t="s">
        <v>17</v>
      </c>
      <c r="B60" s="1" t="s">
        <v>419</v>
      </c>
      <c r="C60" t="s">
        <v>12</v>
      </c>
      <c r="D60" s="1" t="s">
        <v>420</v>
      </c>
      <c r="E60" t="s">
        <v>421</v>
      </c>
      <c r="F60" s="6">
        <v>777570</v>
      </c>
      <c r="G60" s="6">
        <v>2</v>
      </c>
      <c r="H60" s="6">
        <v>0</v>
      </c>
    </row>
    <row r="61" spans="1:8" outlineLevel="2" x14ac:dyDescent="0.3">
      <c r="A61" s="1" t="s">
        <v>17</v>
      </c>
      <c r="B61" s="1" t="s">
        <v>422</v>
      </c>
      <c r="C61" t="s">
        <v>12</v>
      </c>
      <c r="D61" s="1" t="s">
        <v>423</v>
      </c>
      <c r="E61" t="s">
        <v>424</v>
      </c>
      <c r="F61" s="6">
        <v>623835</v>
      </c>
      <c r="G61" s="6">
        <v>2</v>
      </c>
      <c r="H61" s="6">
        <v>0</v>
      </c>
    </row>
    <row r="62" spans="1:8" outlineLevel="2" x14ac:dyDescent="0.3">
      <c r="A62" s="1" t="s">
        <v>17</v>
      </c>
      <c r="B62" s="1" t="s">
        <v>425</v>
      </c>
      <c r="C62" t="s">
        <v>14</v>
      </c>
      <c r="D62" s="1" t="s">
        <v>426</v>
      </c>
      <c r="E62" t="s">
        <v>427</v>
      </c>
      <c r="F62" s="6">
        <v>800000</v>
      </c>
      <c r="G62" s="6">
        <v>2</v>
      </c>
      <c r="H62" s="6">
        <v>1</v>
      </c>
    </row>
    <row r="63" spans="1:8" outlineLevel="2" x14ac:dyDescent="0.3">
      <c r="A63" s="1" t="s">
        <v>17</v>
      </c>
      <c r="B63" s="1" t="s">
        <v>428</v>
      </c>
      <c r="C63" t="s">
        <v>12</v>
      </c>
      <c r="D63" s="1" t="s">
        <v>429</v>
      </c>
      <c r="E63" t="s">
        <v>430</v>
      </c>
      <c r="F63" s="6">
        <v>860630</v>
      </c>
      <c r="G63" s="6">
        <v>0</v>
      </c>
      <c r="H63" s="6">
        <v>0</v>
      </c>
    </row>
    <row r="64" spans="1:8" outlineLevel="2" x14ac:dyDescent="0.3">
      <c r="A64" s="1" t="s">
        <v>17</v>
      </c>
      <c r="B64" s="1" t="s">
        <v>431</v>
      </c>
      <c r="C64" t="s">
        <v>12</v>
      </c>
      <c r="D64" s="1" t="s">
        <v>432</v>
      </c>
      <c r="E64" t="s">
        <v>433</v>
      </c>
      <c r="F64" s="6">
        <v>584948</v>
      </c>
      <c r="G64" s="6">
        <v>2</v>
      </c>
      <c r="H64" s="6">
        <v>0</v>
      </c>
    </row>
    <row r="65" spans="1:8" outlineLevel="2" x14ac:dyDescent="0.3">
      <c r="A65" s="1" t="s">
        <v>17</v>
      </c>
      <c r="B65" s="1" t="s">
        <v>434</v>
      </c>
      <c r="C65" t="s">
        <v>12</v>
      </c>
      <c r="D65" s="1" t="s">
        <v>435</v>
      </c>
      <c r="E65" t="s">
        <v>436</v>
      </c>
      <c r="F65" s="6">
        <v>670644</v>
      </c>
      <c r="G65" s="6">
        <v>4</v>
      </c>
      <c r="H65" s="6">
        <v>0</v>
      </c>
    </row>
    <row r="66" spans="1:8" outlineLevel="2" x14ac:dyDescent="0.3">
      <c r="A66" s="1" t="s">
        <v>17</v>
      </c>
      <c r="B66" s="1" t="s">
        <v>437</v>
      </c>
      <c r="C66" t="s">
        <v>15</v>
      </c>
      <c r="D66" s="1" t="s">
        <v>438</v>
      </c>
      <c r="E66" t="s">
        <v>439</v>
      </c>
      <c r="F66" s="6">
        <v>631789</v>
      </c>
      <c r="G66" s="6">
        <v>2</v>
      </c>
      <c r="H66" s="6">
        <v>0</v>
      </c>
    </row>
    <row r="67" spans="1:8" outlineLevel="2" x14ac:dyDescent="0.3">
      <c r="A67" s="1" t="s">
        <v>17</v>
      </c>
      <c r="B67" s="1" t="s">
        <v>440</v>
      </c>
      <c r="C67" t="s">
        <v>12</v>
      </c>
      <c r="D67" s="1" t="s">
        <v>441</v>
      </c>
      <c r="E67" t="s">
        <v>442</v>
      </c>
      <c r="F67" s="6">
        <v>678463</v>
      </c>
      <c r="G67" s="6">
        <v>3</v>
      </c>
      <c r="H67" s="6">
        <v>1</v>
      </c>
    </row>
    <row r="68" spans="1:8" outlineLevel="2" x14ac:dyDescent="0.3">
      <c r="A68" s="1" t="s">
        <v>17</v>
      </c>
      <c r="B68" s="1" t="s">
        <v>443</v>
      </c>
      <c r="C68" t="s">
        <v>12</v>
      </c>
      <c r="D68" s="1" t="s">
        <v>444</v>
      </c>
      <c r="E68" t="s">
        <v>445</v>
      </c>
      <c r="F68" s="6">
        <v>524965</v>
      </c>
      <c r="G68" s="6">
        <v>2</v>
      </c>
      <c r="H68" s="6">
        <v>0</v>
      </c>
    </row>
    <row r="69" spans="1:8" outlineLevel="2" x14ac:dyDescent="0.3">
      <c r="A69" s="1" t="s">
        <v>17</v>
      </c>
      <c r="B69" s="1" t="s">
        <v>446</v>
      </c>
      <c r="C69" t="s">
        <v>12</v>
      </c>
      <c r="D69" s="1" t="s">
        <v>447</v>
      </c>
      <c r="E69" t="s">
        <v>448</v>
      </c>
      <c r="F69" s="6">
        <v>754546</v>
      </c>
      <c r="G69" s="6">
        <v>4</v>
      </c>
      <c r="H69" s="6">
        <v>1</v>
      </c>
    </row>
    <row r="70" spans="1:8" outlineLevel="2" x14ac:dyDescent="0.3">
      <c r="A70" s="1" t="s">
        <v>17</v>
      </c>
      <c r="B70" s="1" t="s">
        <v>449</v>
      </c>
      <c r="C70" t="s">
        <v>12</v>
      </c>
      <c r="D70" s="1" t="s">
        <v>450</v>
      </c>
      <c r="E70" t="s">
        <v>451</v>
      </c>
      <c r="F70" s="6">
        <v>625823</v>
      </c>
      <c r="G70" s="6">
        <v>4</v>
      </c>
      <c r="H70" s="6">
        <v>1</v>
      </c>
    </row>
    <row r="71" spans="1:8" outlineLevel="2" x14ac:dyDescent="0.3">
      <c r="A71" s="1" t="s">
        <v>17</v>
      </c>
      <c r="B71" s="1" t="s">
        <v>452</v>
      </c>
      <c r="C71" t="s">
        <v>15</v>
      </c>
      <c r="D71" s="1" t="s">
        <v>453</v>
      </c>
      <c r="E71" t="s">
        <v>454</v>
      </c>
      <c r="F71" s="6">
        <v>711513</v>
      </c>
      <c r="G71" s="6"/>
      <c r="H71" s="6"/>
    </row>
    <row r="72" spans="1:8" outlineLevel="2" x14ac:dyDescent="0.3">
      <c r="A72" s="1" t="s">
        <v>17</v>
      </c>
      <c r="B72" s="1" t="s">
        <v>455</v>
      </c>
      <c r="C72" t="s">
        <v>12</v>
      </c>
      <c r="D72" s="1" t="s">
        <v>81</v>
      </c>
      <c r="E72" t="s">
        <v>456</v>
      </c>
      <c r="F72" s="6">
        <v>585640</v>
      </c>
      <c r="G72" s="6">
        <v>1</v>
      </c>
      <c r="H72" s="6">
        <v>0</v>
      </c>
    </row>
    <row r="73" spans="1:8" outlineLevel="2" x14ac:dyDescent="0.3">
      <c r="A73" s="1" t="s">
        <v>17</v>
      </c>
      <c r="B73" s="1" t="s">
        <v>457</v>
      </c>
      <c r="C73" t="s">
        <v>15</v>
      </c>
      <c r="D73" s="1" t="s">
        <v>458</v>
      </c>
      <c r="E73" t="s">
        <v>459</v>
      </c>
      <c r="F73" s="6">
        <v>640898</v>
      </c>
      <c r="G73" s="6">
        <v>2</v>
      </c>
      <c r="H73" s="6">
        <v>0</v>
      </c>
    </row>
    <row r="74" spans="1:8" outlineLevel="2" x14ac:dyDescent="0.3">
      <c r="A74" s="1" t="s">
        <v>17</v>
      </c>
      <c r="B74" s="1" t="s">
        <v>460</v>
      </c>
      <c r="C74" t="s">
        <v>12</v>
      </c>
      <c r="D74" s="1" t="s">
        <v>461</v>
      </c>
      <c r="E74" t="s">
        <v>462</v>
      </c>
      <c r="F74" s="6">
        <v>805644</v>
      </c>
      <c r="G74" s="6">
        <v>2</v>
      </c>
      <c r="H74" s="6">
        <v>1</v>
      </c>
    </row>
    <row r="75" spans="1:8" outlineLevel="2" x14ac:dyDescent="0.3">
      <c r="A75" s="1" t="s">
        <v>17</v>
      </c>
      <c r="B75" s="1" t="s">
        <v>463</v>
      </c>
      <c r="C75" t="s">
        <v>15</v>
      </c>
      <c r="D75" s="1" t="s">
        <v>464</v>
      </c>
      <c r="E75" t="s">
        <v>465</v>
      </c>
      <c r="F75" s="6">
        <v>725049</v>
      </c>
      <c r="G75" s="6">
        <v>2</v>
      </c>
      <c r="H75" s="6">
        <v>0</v>
      </c>
    </row>
    <row r="76" spans="1:8" outlineLevel="2" x14ac:dyDescent="0.3">
      <c r="A76" s="1" t="s">
        <v>17</v>
      </c>
      <c r="B76" s="1" t="s">
        <v>466</v>
      </c>
      <c r="C76" t="s">
        <v>12</v>
      </c>
      <c r="D76" s="1" t="s">
        <v>467</v>
      </c>
      <c r="E76" t="s">
        <v>468</v>
      </c>
      <c r="F76" s="6">
        <v>647285</v>
      </c>
      <c r="G76" s="6">
        <v>2</v>
      </c>
      <c r="H76" s="6">
        <v>0</v>
      </c>
    </row>
    <row r="77" spans="1:8" outlineLevel="2" x14ac:dyDescent="0.3">
      <c r="A77" s="1" t="s">
        <v>17</v>
      </c>
      <c r="B77" s="1" t="s">
        <v>469</v>
      </c>
      <c r="C77" t="s">
        <v>15</v>
      </c>
      <c r="D77" s="1" t="s">
        <v>470</v>
      </c>
      <c r="E77" t="s">
        <v>471</v>
      </c>
      <c r="F77" s="6">
        <v>524965</v>
      </c>
      <c r="G77" s="6">
        <v>2</v>
      </c>
      <c r="H77" s="6">
        <v>0</v>
      </c>
    </row>
    <row r="78" spans="1:8" outlineLevel="2" x14ac:dyDescent="0.3">
      <c r="A78" s="1" t="s">
        <v>17</v>
      </c>
      <c r="B78" s="1" t="s">
        <v>472</v>
      </c>
      <c r="C78" t="s">
        <v>15</v>
      </c>
      <c r="D78" s="1" t="s">
        <v>473</v>
      </c>
      <c r="E78" t="s">
        <v>474</v>
      </c>
      <c r="F78" s="6">
        <v>790481</v>
      </c>
      <c r="G78" s="6"/>
      <c r="H78" s="6"/>
    </row>
    <row r="79" spans="1:8" outlineLevel="2" x14ac:dyDescent="0.3">
      <c r="A79" s="1" t="s">
        <v>17</v>
      </c>
      <c r="B79" s="1" t="s">
        <v>475</v>
      </c>
      <c r="C79" t="s">
        <v>15</v>
      </c>
      <c r="D79" s="1" t="s">
        <v>476</v>
      </c>
      <c r="E79" t="s">
        <v>477</v>
      </c>
      <c r="F79" s="6">
        <v>741636</v>
      </c>
      <c r="G79" s="6"/>
      <c r="H79" s="6"/>
    </row>
    <row r="80" spans="1:8" outlineLevel="2" x14ac:dyDescent="0.3">
      <c r="A80" s="7" t="s">
        <v>17</v>
      </c>
      <c r="B80" s="1" t="s">
        <v>478</v>
      </c>
      <c r="C80" t="s">
        <v>15</v>
      </c>
      <c r="D80" s="1" t="s">
        <v>479</v>
      </c>
      <c r="E80" t="s">
        <v>480</v>
      </c>
      <c r="F80" s="6">
        <v>551992</v>
      </c>
      <c r="G80" s="6"/>
      <c r="H80" s="6"/>
    </row>
    <row r="81" spans="1:8" outlineLevel="1" x14ac:dyDescent="0.3">
      <c r="A81" s="1" t="s">
        <v>37</v>
      </c>
      <c r="B81" s="1"/>
      <c r="D81" s="1"/>
      <c r="F81" s="6"/>
      <c r="G81" s="6">
        <f>SUBTOTAL(9,G50:G80)</f>
        <v>57</v>
      </c>
      <c r="H81" s="6">
        <f>SUBTOTAL(9,H50:H80)</f>
        <v>6</v>
      </c>
    </row>
    <row r="82" spans="1:8" outlineLevel="2" x14ac:dyDescent="0.3">
      <c r="A82" s="1" t="s">
        <v>18</v>
      </c>
      <c r="B82" s="1" t="s">
        <v>481</v>
      </c>
      <c r="C82" t="s">
        <v>12</v>
      </c>
      <c r="D82" s="1" t="s">
        <v>482</v>
      </c>
      <c r="E82" t="s">
        <v>483</v>
      </c>
      <c r="F82" s="6">
        <v>2521330</v>
      </c>
      <c r="G82" s="6"/>
      <c r="H82" s="6"/>
    </row>
    <row r="83" spans="1:8" outlineLevel="2" x14ac:dyDescent="0.3">
      <c r="A83" s="1" t="s">
        <v>18</v>
      </c>
      <c r="B83" s="1" t="s">
        <v>484</v>
      </c>
      <c r="C83" t="s">
        <v>12</v>
      </c>
      <c r="D83" s="1" t="s">
        <v>59</v>
      </c>
      <c r="E83" t="s">
        <v>485</v>
      </c>
      <c r="F83" s="6">
        <v>1000000</v>
      </c>
      <c r="G83" s="6"/>
      <c r="H83" s="6"/>
    </row>
    <row r="84" spans="1:8" outlineLevel="2" x14ac:dyDescent="0.3">
      <c r="A84" s="1" t="s">
        <v>18</v>
      </c>
      <c r="B84" s="1" t="s">
        <v>486</v>
      </c>
      <c r="C84" t="s">
        <v>12</v>
      </c>
      <c r="D84" s="1" t="s">
        <v>96</v>
      </c>
      <c r="E84" t="s">
        <v>487</v>
      </c>
      <c r="F84" s="6">
        <v>986000</v>
      </c>
      <c r="G84" s="6"/>
      <c r="H84" s="6"/>
    </row>
    <row r="85" spans="1:8" outlineLevel="2" x14ac:dyDescent="0.3">
      <c r="A85" s="7" t="s">
        <v>18</v>
      </c>
      <c r="B85" s="1" t="s">
        <v>488</v>
      </c>
      <c r="C85" t="s">
        <v>12</v>
      </c>
      <c r="D85" s="1" t="s">
        <v>96</v>
      </c>
      <c r="E85" t="s">
        <v>489</v>
      </c>
      <c r="F85" s="6">
        <v>780000</v>
      </c>
      <c r="G85" s="6"/>
      <c r="H85" s="6"/>
    </row>
    <row r="86" spans="1:8" outlineLevel="1" x14ac:dyDescent="0.3">
      <c r="A86" s="1" t="s">
        <v>38</v>
      </c>
      <c r="B86" s="1"/>
      <c r="D86" s="1"/>
      <c r="F86" s="6"/>
      <c r="G86" s="6">
        <f>SUBTOTAL(9,G82:G85)</f>
        <v>0</v>
      </c>
      <c r="H86" s="6">
        <f>SUBTOTAL(9,H82:H85)</f>
        <v>0</v>
      </c>
    </row>
    <row r="87" spans="1:8" x14ac:dyDescent="0.3">
      <c r="A87" s="1" t="s">
        <v>39</v>
      </c>
      <c r="B87" s="1"/>
      <c r="D87" s="1"/>
      <c r="F87" s="6"/>
      <c r="G87" s="6">
        <f>SUBTOTAL(9,G8:G85)</f>
        <v>197</v>
      </c>
      <c r="H87" s="6">
        <f>SUBTOTAL(9,H8:H85)</f>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A8642-5368-41A9-92E0-E8960E20FED6}">
  <dimension ref="A1:H69"/>
  <sheetViews>
    <sheetView topLeftCell="A25" zoomScale="80" zoomScaleNormal="80" workbookViewId="0">
      <selection activeCell="A8" sqref="A8"/>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62</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25</v>
      </c>
      <c r="E8" s="6">
        <v>5</v>
      </c>
      <c r="F8" s="6">
        <v>365488</v>
      </c>
      <c r="G8" s="6">
        <v>4</v>
      </c>
      <c r="H8" s="6">
        <v>1</v>
      </c>
    </row>
    <row r="9" spans="1:8" outlineLevel="2" x14ac:dyDescent="0.3">
      <c r="A9" s="1" t="s">
        <v>23</v>
      </c>
      <c r="B9" s="1" t="s">
        <v>24</v>
      </c>
      <c r="C9" t="s">
        <v>26</v>
      </c>
      <c r="D9" t="s">
        <v>27</v>
      </c>
      <c r="E9" s="6">
        <v>12</v>
      </c>
      <c r="F9" s="6">
        <v>801850</v>
      </c>
      <c r="G9" s="6"/>
      <c r="H9" s="6"/>
    </row>
    <row r="10" spans="1:8" outlineLevel="2" x14ac:dyDescent="0.3">
      <c r="A10" s="1" t="s">
        <v>23</v>
      </c>
      <c r="B10" s="1" t="s">
        <v>24</v>
      </c>
      <c r="C10" t="s">
        <v>26</v>
      </c>
      <c r="D10" t="s">
        <v>31</v>
      </c>
      <c r="E10" s="6">
        <v>1</v>
      </c>
      <c r="F10" s="6">
        <v>20000</v>
      </c>
      <c r="G10" s="6"/>
      <c r="H10" s="6"/>
    </row>
    <row r="11" spans="1:8" outlineLevel="2" x14ac:dyDescent="0.3">
      <c r="A11" s="1" t="s">
        <v>23</v>
      </c>
      <c r="B11" s="1" t="s">
        <v>24</v>
      </c>
      <c r="C11" t="s">
        <v>26</v>
      </c>
      <c r="D11" t="s">
        <v>28</v>
      </c>
      <c r="E11" s="6">
        <v>1</v>
      </c>
      <c r="F11" s="6">
        <v>43000</v>
      </c>
      <c r="G11" s="6"/>
      <c r="H11" s="6"/>
    </row>
    <row r="12" spans="1:8" outlineLevel="2" x14ac:dyDescent="0.3">
      <c r="A12" s="1" t="s">
        <v>23</v>
      </c>
      <c r="B12" s="1" t="s">
        <v>24</v>
      </c>
      <c r="C12" t="s">
        <v>26</v>
      </c>
      <c r="D12" t="s">
        <v>29</v>
      </c>
      <c r="E12" s="6">
        <v>6</v>
      </c>
      <c r="F12" s="6">
        <v>790380</v>
      </c>
      <c r="G12" s="6">
        <v>0</v>
      </c>
      <c r="H12" s="6">
        <v>0</v>
      </c>
    </row>
    <row r="13" spans="1:8" outlineLevel="2" x14ac:dyDescent="0.3">
      <c r="A13" s="1" t="s">
        <v>23</v>
      </c>
      <c r="B13" s="1" t="s">
        <v>24</v>
      </c>
      <c r="C13" t="s">
        <v>26</v>
      </c>
      <c r="D13" t="s">
        <v>25</v>
      </c>
      <c r="E13" s="6">
        <v>94</v>
      </c>
      <c r="F13" s="6">
        <v>6215267</v>
      </c>
      <c r="G13" s="6">
        <v>0</v>
      </c>
      <c r="H13" s="6">
        <v>0</v>
      </c>
    </row>
    <row r="14" spans="1:8" outlineLevel="2" x14ac:dyDescent="0.3">
      <c r="A14" s="1" t="s">
        <v>23</v>
      </c>
      <c r="B14" s="1" t="s">
        <v>24</v>
      </c>
      <c r="C14" t="s">
        <v>30</v>
      </c>
      <c r="D14" t="s">
        <v>25</v>
      </c>
      <c r="E14" s="6">
        <v>2</v>
      </c>
      <c r="F14" s="6">
        <v>195917</v>
      </c>
      <c r="G14" s="6">
        <v>1</v>
      </c>
      <c r="H14" s="6">
        <v>0</v>
      </c>
    </row>
    <row r="15" spans="1:8" outlineLevel="2" x14ac:dyDescent="0.3">
      <c r="A15" s="1" t="s">
        <v>23</v>
      </c>
      <c r="B15" s="1" t="s">
        <v>24</v>
      </c>
      <c r="C15" t="s">
        <v>14</v>
      </c>
      <c r="D15" t="s">
        <v>27</v>
      </c>
      <c r="E15" s="6">
        <v>31</v>
      </c>
      <c r="F15" s="6">
        <v>6646413</v>
      </c>
      <c r="G15" s="6">
        <v>0</v>
      </c>
      <c r="H15" s="6">
        <v>0</v>
      </c>
    </row>
    <row r="16" spans="1:8" outlineLevel="2" x14ac:dyDescent="0.3">
      <c r="A16" s="1" t="s">
        <v>23</v>
      </c>
      <c r="B16" s="1" t="s">
        <v>24</v>
      </c>
      <c r="C16" t="s">
        <v>14</v>
      </c>
      <c r="D16" t="s">
        <v>31</v>
      </c>
      <c r="E16" s="6">
        <v>2</v>
      </c>
      <c r="F16" s="6">
        <v>77437</v>
      </c>
      <c r="G16" s="6">
        <v>0</v>
      </c>
      <c r="H16" s="6">
        <v>0</v>
      </c>
    </row>
    <row r="17" spans="1:8" outlineLevel="2" x14ac:dyDescent="0.3">
      <c r="A17" s="1" t="s">
        <v>23</v>
      </c>
      <c r="B17" s="1" t="s">
        <v>24</v>
      </c>
      <c r="C17" t="s">
        <v>14</v>
      </c>
      <c r="D17" t="s">
        <v>28</v>
      </c>
      <c r="E17" s="6">
        <v>5</v>
      </c>
      <c r="F17" s="6">
        <v>788905</v>
      </c>
      <c r="G17" s="6">
        <v>0</v>
      </c>
      <c r="H17" s="6">
        <v>0</v>
      </c>
    </row>
    <row r="18" spans="1:8" outlineLevel="2" x14ac:dyDescent="0.3">
      <c r="A18" s="1" t="s">
        <v>23</v>
      </c>
      <c r="B18" s="1" t="s">
        <v>24</v>
      </c>
      <c r="C18" t="s">
        <v>14</v>
      </c>
      <c r="D18" t="s">
        <v>29</v>
      </c>
      <c r="E18" s="6">
        <v>15</v>
      </c>
      <c r="F18" s="6">
        <v>1380492</v>
      </c>
      <c r="G18" s="6">
        <v>0</v>
      </c>
      <c r="H18" s="6">
        <v>1</v>
      </c>
    </row>
    <row r="19" spans="1:8" outlineLevel="2" x14ac:dyDescent="0.3">
      <c r="A19" s="1" t="s">
        <v>23</v>
      </c>
      <c r="B19" s="1" t="s">
        <v>24</v>
      </c>
      <c r="C19" t="s">
        <v>14</v>
      </c>
      <c r="D19" t="s">
        <v>25</v>
      </c>
      <c r="E19" s="6">
        <v>62</v>
      </c>
      <c r="F19" s="6">
        <v>9382780</v>
      </c>
      <c r="G19" s="6">
        <v>13</v>
      </c>
      <c r="H19" s="6">
        <v>0</v>
      </c>
    </row>
    <row r="20" spans="1:8" outlineLevel="2" x14ac:dyDescent="0.3">
      <c r="A20" s="1" t="s">
        <v>23</v>
      </c>
      <c r="B20" s="1" t="s">
        <v>24</v>
      </c>
      <c r="C20" t="s">
        <v>12</v>
      </c>
      <c r="D20" t="s">
        <v>27</v>
      </c>
      <c r="E20" s="6">
        <v>12</v>
      </c>
      <c r="F20" s="6">
        <v>27396250</v>
      </c>
      <c r="G20" s="6">
        <v>0</v>
      </c>
      <c r="H20" s="6">
        <v>0</v>
      </c>
    </row>
    <row r="21" spans="1:8" outlineLevel="2" x14ac:dyDescent="0.3">
      <c r="A21" s="1" t="s">
        <v>23</v>
      </c>
      <c r="B21" s="1" t="s">
        <v>24</v>
      </c>
      <c r="C21" t="s">
        <v>12</v>
      </c>
      <c r="D21" t="s">
        <v>28</v>
      </c>
      <c r="E21" s="6">
        <v>3</v>
      </c>
      <c r="F21" s="6">
        <v>10324896</v>
      </c>
      <c r="G21" s="6">
        <v>0</v>
      </c>
      <c r="H21" s="6">
        <v>0</v>
      </c>
    </row>
    <row r="22" spans="1:8" outlineLevel="2" x14ac:dyDescent="0.3">
      <c r="A22" s="7" t="s">
        <v>23</v>
      </c>
      <c r="B22" s="1" t="s">
        <v>24</v>
      </c>
      <c r="C22" t="s">
        <v>12</v>
      </c>
      <c r="D22" t="s">
        <v>25</v>
      </c>
      <c r="E22" s="6">
        <v>8</v>
      </c>
      <c r="F22" s="6">
        <v>3407814</v>
      </c>
      <c r="G22" s="6">
        <v>6</v>
      </c>
      <c r="H22" s="6">
        <v>1</v>
      </c>
    </row>
    <row r="23" spans="1:8" outlineLevel="1" x14ac:dyDescent="0.3">
      <c r="A23" s="1" t="s">
        <v>40</v>
      </c>
      <c r="B23" s="1"/>
      <c r="E23" s="6"/>
      <c r="F23" s="6"/>
      <c r="G23" s="6">
        <f>SUBTOTAL(9,G8:G22)</f>
        <v>24</v>
      </c>
      <c r="H23" s="6">
        <f>SUBTOTAL(9,H8:H22)</f>
        <v>3</v>
      </c>
    </row>
    <row r="24" spans="1:8" outlineLevel="2" x14ac:dyDescent="0.3">
      <c r="A24" s="1" t="s">
        <v>11</v>
      </c>
      <c r="B24" s="1" t="s">
        <v>11</v>
      </c>
      <c r="C24" t="s">
        <v>14</v>
      </c>
      <c r="D24" t="s">
        <v>27</v>
      </c>
      <c r="E24" s="6">
        <v>1</v>
      </c>
      <c r="F24" s="6">
        <v>1503065</v>
      </c>
      <c r="G24" s="6"/>
      <c r="H24" s="6"/>
    </row>
    <row r="25" spans="1:8" outlineLevel="2" x14ac:dyDescent="0.3">
      <c r="A25" s="7" t="s">
        <v>11</v>
      </c>
      <c r="B25" s="1" t="s">
        <v>11</v>
      </c>
      <c r="C25" t="s">
        <v>12</v>
      </c>
      <c r="D25" t="s">
        <v>27</v>
      </c>
      <c r="E25" s="6">
        <v>7</v>
      </c>
      <c r="F25" s="6">
        <v>6423147</v>
      </c>
      <c r="G25" s="6"/>
      <c r="H25" s="6"/>
    </row>
    <row r="26" spans="1:8" outlineLevel="1" x14ac:dyDescent="0.3">
      <c r="A26" s="7" t="s">
        <v>34</v>
      </c>
      <c r="B26" s="1"/>
      <c r="E26" s="6"/>
      <c r="F26" s="6"/>
      <c r="G26" s="6">
        <f>SUBTOTAL(9,G24:G25)</f>
        <v>0</v>
      </c>
      <c r="H26" s="6">
        <f>SUBTOTAL(9,H24:H25)</f>
        <v>0</v>
      </c>
    </row>
    <row r="27" spans="1:8" outlineLevel="2" x14ac:dyDescent="0.3">
      <c r="A27" s="7" t="s">
        <v>47</v>
      </c>
      <c r="B27" s="1" t="s">
        <v>24</v>
      </c>
      <c r="C27" t="s">
        <v>14</v>
      </c>
      <c r="D27" t="s">
        <v>27</v>
      </c>
      <c r="E27" s="6">
        <v>2</v>
      </c>
      <c r="F27" s="6">
        <v>2501</v>
      </c>
      <c r="G27" s="6">
        <v>0</v>
      </c>
      <c r="H27" s="6">
        <v>0</v>
      </c>
    </row>
    <row r="28" spans="1:8" outlineLevel="1" x14ac:dyDescent="0.3">
      <c r="A28" s="1" t="s">
        <v>48</v>
      </c>
      <c r="B28" s="1"/>
      <c r="E28" s="6"/>
      <c r="F28" s="6"/>
      <c r="G28" s="6">
        <f>SUBTOTAL(9,G27:G27)</f>
        <v>0</v>
      </c>
      <c r="H28" s="6">
        <f>SUBTOTAL(9,H27:H27)</f>
        <v>0</v>
      </c>
    </row>
    <row r="29" spans="1:8" outlineLevel="2" x14ac:dyDescent="0.3">
      <c r="A29" s="1" t="s">
        <v>32</v>
      </c>
      <c r="B29" s="1" t="s">
        <v>32</v>
      </c>
      <c r="C29" t="s">
        <v>26</v>
      </c>
      <c r="D29" t="s">
        <v>29</v>
      </c>
      <c r="E29" s="6">
        <v>1</v>
      </c>
      <c r="F29" s="6"/>
      <c r="G29" s="6"/>
      <c r="H29" s="6">
        <v>1</v>
      </c>
    </row>
    <row r="30" spans="1:8" outlineLevel="2" x14ac:dyDescent="0.3">
      <c r="A30" s="1" t="s">
        <v>32</v>
      </c>
      <c r="B30" s="1" t="s">
        <v>32</v>
      </c>
      <c r="C30" t="s">
        <v>26</v>
      </c>
      <c r="D30" t="s">
        <v>25</v>
      </c>
      <c r="E30" s="6">
        <v>8</v>
      </c>
      <c r="F30" s="6"/>
      <c r="G30" s="6"/>
      <c r="H30" s="6">
        <v>4</v>
      </c>
    </row>
    <row r="31" spans="1:8" outlineLevel="2" x14ac:dyDescent="0.3">
      <c r="A31" s="1" t="s">
        <v>32</v>
      </c>
      <c r="B31" s="1" t="s">
        <v>32</v>
      </c>
      <c r="C31" t="s">
        <v>30</v>
      </c>
      <c r="D31" t="s">
        <v>25</v>
      </c>
      <c r="E31" s="6">
        <v>1</v>
      </c>
      <c r="F31" s="6"/>
      <c r="G31" s="6"/>
      <c r="H31" s="6">
        <v>1</v>
      </c>
    </row>
    <row r="32" spans="1:8" outlineLevel="2" x14ac:dyDescent="0.3">
      <c r="A32" s="1" t="s">
        <v>32</v>
      </c>
      <c r="B32" s="1" t="s">
        <v>32</v>
      </c>
      <c r="C32" t="s">
        <v>14</v>
      </c>
      <c r="D32" t="s">
        <v>28</v>
      </c>
      <c r="E32" s="6">
        <v>2</v>
      </c>
      <c r="F32" s="6"/>
      <c r="G32" s="6"/>
      <c r="H32" s="6"/>
    </row>
    <row r="33" spans="1:8" outlineLevel="2" x14ac:dyDescent="0.3">
      <c r="A33" s="1" t="s">
        <v>32</v>
      </c>
      <c r="B33" s="1" t="s">
        <v>32</v>
      </c>
      <c r="C33" t="s">
        <v>14</v>
      </c>
      <c r="D33" t="s">
        <v>29</v>
      </c>
      <c r="E33" s="6">
        <v>2</v>
      </c>
      <c r="F33" s="6"/>
      <c r="G33" s="6"/>
      <c r="H33" s="6">
        <v>37</v>
      </c>
    </row>
    <row r="34" spans="1:8" outlineLevel="2" x14ac:dyDescent="0.3">
      <c r="A34" s="7" t="s">
        <v>32</v>
      </c>
      <c r="B34" s="1" t="s">
        <v>32</v>
      </c>
      <c r="C34" t="s">
        <v>14</v>
      </c>
      <c r="D34" t="s">
        <v>25</v>
      </c>
      <c r="E34" s="6">
        <v>25</v>
      </c>
      <c r="F34" s="6"/>
      <c r="G34" s="6"/>
      <c r="H34" s="6">
        <v>20</v>
      </c>
    </row>
    <row r="35" spans="1:8" outlineLevel="1" x14ac:dyDescent="0.3">
      <c r="A35" s="7" t="s">
        <v>41</v>
      </c>
      <c r="B35" s="1"/>
      <c r="E35" s="6"/>
      <c r="F35" s="6"/>
      <c r="G35" s="6">
        <f>SUBTOTAL(9,G29:G34)</f>
        <v>0</v>
      </c>
      <c r="H35" s="6">
        <f>SUBTOTAL(9,H29:H34)</f>
        <v>63</v>
      </c>
    </row>
    <row r="36" spans="1:8" outlineLevel="2" x14ac:dyDescent="0.3">
      <c r="A36" s="7" t="s">
        <v>51</v>
      </c>
      <c r="B36" s="1" t="s">
        <v>51</v>
      </c>
      <c r="C36" t="s">
        <v>14</v>
      </c>
      <c r="D36" t="s">
        <v>25</v>
      </c>
      <c r="E36" s="6">
        <v>1</v>
      </c>
      <c r="F36" s="6"/>
      <c r="G36" s="6"/>
      <c r="H36" s="6"/>
    </row>
    <row r="37" spans="1:8" outlineLevel="1" x14ac:dyDescent="0.3">
      <c r="A37" s="1" t="s">
        <v>52</v>
      </c>
      <c r="B37" s="1"/>
      <c r="E37" s="6"/>
      <c r="F37" s="6"/>
      <c r="G37" s="6">
        <f>SUBTOTAL(9,G36:G36)</f>
        <v>0</v>
      </c>
      <c r="H37" s="6">
        <f>SUBTOTAL(9,H36:H36)</f>
        <v>0</v>
      </c>
    </row>
    <row r="38" spans="1:8" outlineLevel="2" x14ac:dyDescent="0.3">
      <c r="A38" s="1" t="s">
        <v>18</v>
      </c>
      <c r="B38" s="1" t="s">
        <v>18</v>
      </c>
      <c r="C38" t="s">
        <v>26</v>
      </c>
      <c r="D38" t="s">
        <v>27</v>
      </c>
      <c r="E38" s="6">
        <v>19</v>
      </c>
      <c r="F38" s="6">
        <v>252478</v>
      </c>
      <c r="G38" s="6"/>
      <c r="H38" s="6"/>
    </row>
    <row r="39" spans="1:8" outlineLevel="2" x14ac:dyDescent="0.3">
      <c r="A39" s="1" t="s">
        <v>18</v>
      </c>
      <c r="B39" s="1" t="s">
        <v>18</v>
      </c>
      <c r="C39" t="s">
        <v>26</v>
      </c>
      <c r="D39" t="s">
        <v>29</v>
      </c>
      <c r="E39" s="6">
        <v>58</v>
      </c>
      <c r="F39" s="6">
        <v>254500</v>
      </c>
      <c r="G39" s="6"/>
      <c r="H39" s="6"/>
    </row>
    <row r="40" spans="1:8" outlineLevel="2" x14ac:dyDescent="0.3">
      <c r="A40" s="1" t="s">
        <v>18</v>
      </c>
      <c r="B40" s="1" t="s">
        <v>18</v>
      </c>
      <c r="C40" t="s">
        <v>26</v>
      </c>
      <c r="D40" t="s">
        <v>25</v>
      </c>
      <c r="E40" s="6">
        <v>1</v>
      </c>
      <c r="F40" s="6">
        <v>14500</v>
      </c>
      <c r="G40" s="6"/>
      <c r="H40" s="6"/>
    </row>
    <row r="41" spans="1:8" outlineLevel="2" x14ac:dyDescent="0.3">
      <c r="A41" s="1" t="s">
        <v>18</v>
      </c>
      <c r="B41" s="1" t="s">
        <v>18</v>
      </c>
      <c r="C41" t="s">
        <v>30</v>
      </c>
      <c r="D41" t="s">
        <v>27</v>
      </c>
      <c r="E41" s="6">
        <v>5</v>
      </c>
      <c r="F41" s="6">
        <v>148368</v>
      </c>
      <c r="G41" s="6"/>
      <c r="H41" s="6"/>
    </row>
    <row r="42" spans="1:8" outlineLevel="2" x14ac:dyDescent="0.3">
      <c r="A42" s="1" t="s">
        <v>18</v>
      </c>
      <c r="B42" s="1" t="s">
        <v>18</v>
      </c>
      <c r="C42" t="s">
        <v>30</v>
      </c>
      <c r="D42" t="s">
        <v>29</v>
      </c>
      <c r="E42" s="6">
        <v>2</v>
      </c>
      <c r="F42" s="6">
        <v>12977</v>
      </c>
      <c r="G42" s="6"/>
      <c r="H42" s="6"/>
    </row>
    <row r="43" spans="1:8" outlineLevel="2" x14ac:dyDescent="0.3">
      <c r="A43" s="1" t="s">
        <v>18</v>
      </c>
      <c r="B43" s="1" t="s">
        <v>18</v>
      </c>
      <c r="C43" t="s">
        <v>14</v>
      </c>
      <c r="D43" t="s">
        <v>27</v>
      </c>
      <c r="E43" s="6">
        <v>20</v>
      </c>
      <c r="F43" s="6">
        <v>560422</v>
      </c>
      <c r="G43" s="6"/>
      <c r="H43" s="6"/>
    </row>
    <row r="44" spans="1:8" outlineLevel="2" x14ac:dyDescent="0.3">
      <c r="A44" s="1" t="s">
        <v>18</v>
      </c>
      <c r="B44" s="1" t="s">
        <v>18</v>
      </c>
      <c r="C44" t="s">
        <v>14</v>
      </c>
      <c r="D44" t="s">
        <v>31</v>
      </c>
      <c r="E44" s="6">
        <v>2</v>
      </c>
      <c r="F44" s="6">
        <v>67000</v>
      </c>
      <c r="G44" s="6"/>
      <c r="H44" s="6"/>
    </row>
    <row r="45" spans="1:8" outlineLevel="2" x14ac:dyDescent="0.3">
      <c r="A45" s="1" t="s">
        <v>18</v>
      </c>
      <c r="B45" s="1" t="s">
        <v>18</v>
      </c>
      <c r="C45" t="s">
        <v>14</v>
      </c>
      <c r="D45" t="s">
        <v>29</v>
      </c>
      <c r="E45" s="6">
        <v>14</v>
      </c>
      <c r="F45" s="6">
        <v>166766</v>
      </c>
      <c r="G45" s="6"/>
      <c r="H45" s="6"/>
    </row>
    <row r="46" spans="1:8" outlineLevel="2" x14ac:dyDescent="0.3">
      <c r="A46" s="1" t="s">
        <v>18</v>
      </c>
      <c r="B46" s="1" t="s">
        <v>18</v>
      </c>
      <c r="C46" t="s">
        <v>12</v>
      </c>
      <c r="D46" t="s">
        <v>27</v>
      </c>
      <c r="E46" s="6">
        <v>13</v>
      </c>
      <c r="F46" s="6">
        <v>3945243</v>
      </c>
      <c r="G46" s="6"/>
      <c r="H46" s="6"/>
    </row>
    <row r="47" spans="1:8" outlineLevel="2" x14ac:dyDescent="0.3">
      <c r="A47" s="1" t="s">
        <v>18</v>
      </c>
      <c r="B47" s="1" t="s">
        <v>18</v>
      </c>
      <c r="C47" t="s">
        <v>12</v>
      </c>
      <c r="D47" t="s">
        <v>28</v>
      </c>
      <c r="E47" s="6">
        <v>1</v>
      </c>
      <c r="F47" s="6">
        <v>2521330</v>
      </c>
      <c r="G47" s="6"/>
      <c r="H47" s="6"/>
    </row>
    <row r="48" spans="1:8" outlineLevel="2" x14ac:dyDescent="0.3">
      <c r="A48" s="7" t="s">
        <v>18</v>
      </c>
      <c r="B48" s="1" t="s">
        <v>18</v>
      </c>
      <c r="C48" t="s">
        <v>12</v>
      </c>
      <c r="D48" t="s">
        <v>29</v>
      </c>
      <c r="E48" s="6">
        <v>1</v>
      </c>
      <c r="F48" s="6">
        <v>150000</v>
      </c>
      <c r="G48" s="6"/>
      <c r="H48" s="6"/>
    </row>
    <row r="49" spans="1:8" outlineLevel="1" x14ac:dyDescent="0.3">
      <c r="A49" s="1" t="s">
        <v>38</v>
      </c>
      <c r="B49" s="1"/>
      <c r="E49" s="6"/>
      <c r="F49" s="6"/>
      <c r="G49" s="6">
        <f>SUBTOTAL(9,G38:G48)</f>
        <v>0</v>
      </c>
      <c r="H49" s="6">
        <f>SUBTOTAL(9,H38:H48)</f>
        <v>0</v>
      </c>
    </row>
    <row r="50" spans="1:8" outlineLevel="2" x14ac:dyDescent="0.3">
      <c r="A50" s="1" t="s">
        <v>33</v>
      </c>
      <c r="B50" s="1" t="s">
        <v>24</v>
      </c>
      <c r="C50" t="s">
        <v>15</v>
      </c>
      <c r="D50" t="s">
        <v>25</v>
      </c>
      <c r="E50" s="6">
        <v>29</v>
      </c>
      <c r="F50" s="6">
        <v>13133571</v>
      </c>
      <c r="G50" s="6">
        <v>30</v>
      </c>
      <c r="H50" s="6">
        <v>0</v>
      </c>
    </row>
    <row r="51" spans="1:8" outlineLevel="2" x14ac:dyDescent="0.3">
      <c r="A51" s="1" t="s">
        <v>33</v>
      </c>
      <c r="B51" s="1" t="s">
        <v>24</v>
      </c>
      <c r="C51" t="s">
        <v>26</v>
      </c>
      <c r="D51" t="s">
        <v>25</v>
      </c>
      <c r="E51" s="6">
        <v>4</v>
      </c>
      <c r="F51" s="6">
        <v>90500</v>
      </c>
      <c r="G51" s="6">
        <v>0</v>
      </c>
      <c r="H51" s="6">
        <v>0</v>
      </c>
    </row>
    <row r="52" spans="1:8" outlineLevel="2" x14ac:dyDescent="0.3">
      <c r="A52" s="1" t="s">
        <v>33</v>
      </c>
      <c r="B52" s="1" t="s">
        <v>24</v>
      </c>
      <c r="C52" t="s">
        <v>14</v>
      </c>
      <c r="D52" t="s">
        <v>27</v>
      </c>
      <c r="E52" s="6">
        <v>1</v>
      </c>
      <c r="F52" s="6">
        <v>15000</v>
      </c>
      <c r="G52" s="6">
        <v>0</v>
      </c>
      <c r="H52" s="6">
        <v>0</v>
      </c>
    </row>
    <row r="53" spans="1:8" outlineLevel="2" x14ac:dyDescent="0.3">
      <c r="A53" s="1" t="s">
        <v>33</v>
      </c>
      <c r="B53" s="1" t="s">
        <v>24</v>
      </c>
      <c r="C53" t="s">
        <v>14</v>
      </c>
      <c r="D53" t="s">
        <v>25</v>
      </c>
      <c r="E53" s="6">
        <v>7</v>
      </c>
      <c r="F53" s="6">
        <v>2498743</v>
      </c>
      <c r="G53" s="6">
        <v>9</v>
      </c>
      <c r="H53" s="6">
        <v>1</v>
      </c>
    </row>
    <row r="54" spans="1:8" outlineLevel="2" x14ac:dyDescent="0.3">
      <c r="A54" s="1" t="s">
        <v>33</v>
      </c>
      <c r="B54" s="1" t="s">
        <v>24</v>
      </c>
      <c r="C54" t="s">
        <v>12</v>
      </c>
      <c r="D54" t="s">
        <v>27</v>
      </c>
      <c r="E54" s="6">
        <v>1</v>
      </c>
      <c r="F54" s="6">
        <v>9573904</v>
      </c>
      <c r="G54" s="6">
        <v>0</v>
      </c>
      <c r="H54" s="6">
        <v>0</v>
      </c>
    </row>
    <row r="55" spans="1:8" outlineLevel="2" x14ac:dyDescent="0.3">
      <c r="A55" s="1" t="s">
        <v>33</v>
      </c>
      <c r="B55" s="1" t="s">
        <v>24</v>
      </c>
      <c r="C55" t="s">
        <v>12</v>
      </c>
      <c r="D55" t="s">
        <v>29</v>
      </c>
      <c r="E55" s="6">
        <v>5</v>
      </c>
      <c r="F55" s="6">
        <v>20775332</v>
      </c>
      <c r="G55" s="6">
        <v>135</v>
      </c>
      <c r="H55" s="6">
        <v>0</v>
      </c>
    </row>
    <row r="56" spans="1:8" outlineLevel="2" x14ac:dyDescent="0.3">
      <c r="A56" s="7" t="s">
        <v>33</v>
      </c>
      <c r="B56" s="1" t="s">
        <v>24</v>
      </c>
      <c r="C56" t="s">
        <v>12</v>
      </c>
      <c r="D56" t="s">
        <v>25</v>
      </c>
      <c r="E56" s="6">
        <v>30</v>
      </c>
      <c r="F56" s="6">
        <v>18079749</v>
      </c>
      <c r="G56" s="6">
        <v>63</v>
      </c>
      <c r="H56" s="6">
        <v>6</v>
      </c>
    </row>
    <row r="57" spans="1:8" outlineLevel="1" x14ac:dyDescent="0.3">
      <c r="A57" s="7" t="s">
        <v>42</v>
      </c>
      <c r="B57" s="1"/>
      <c r="E57" s="6"/>
      <c r="F57" s="6"/>
      <c r="G57" s="6">
        <f>SUBTOTAL(9,G50:G56)</f>
        <v>237</v>
      </c>
      <c r="H57" s="6">
        <f>SUBTOTAL(9,H50:H56)</f>
        <v>7</v>
      </c>
    </row>
    <row r="58" spans="1:8" outlineLevel="2" x14ac:dyDescent="0.3">
      <c r="A58" s="7" t="s">
        <v>53</v>
      </c>
      <c r="B58" s="1" t="s">
        <v>24</v>
      </c>
      <c r="C58" t="s">
        <v>14</v>
      </c>
      <c r="D58" t="s">
        <v>27</v>
      </c>
      <c r="E58" s="6">
        <v>1</v>
      </c>
      <c r="F58" s="6">
        <v>1</v>
      </c>
      <c r="G58" s="6">
        <v>0</v>
      </c>
      <c r="H58" s="6">
        <v>0</v>
      </c>
    </row>
    <row r="59" spans="1:8" outlineLevel="1" x14ac:dyDescent="0.3">
      <c r="A59" s="1" t="s">
        <v>54</v>
      </c>
      <c r="B59" s="1"/>
      <c r="E59" s="6"/>
      <c r="F59" s="6"/>
      <c r="G59" s="6">
        <f>SUBTOTAL(9,G58:G58)</f>
        <v>0</v>
      </c>
      <c r="H59" s="6">
        <f>SUBTOTAL(9,H58:H58)</f>
        <v>0</v>
      </c>
    </row>
    <row r="60" spans="1:8" outlineLevel="2" x14ac:dyDescent="0.3">
      <c r="A60" s="1" t="s">
        <v>43</v>
      </c>
      <c r="B60" s="1" t="s">
        <v>43</v>
      </c>
      <c r="C60" t="s">
        <v>14</v>
      </c>
      <c r="D60" t="s">
        <v>27</v>
      </c>
      <c r="E60" s="6">
        <v>31</v>
      </c>
      <c r="F60" s="6"/>
      <c r="G60" s="6"/>
      <c r="H60" s="6"/>
    </row>
    <row r="61" spans="1:8" outlineLevel="2" x14ac:dyDescent="0.3">
      <c r="A61" s="1" t="s">
        <v>43</v>
      </c>
      <c r="B61" s="1" t="s">
        <v>43</v>
      </c>
      <c r="C61" t="s">
        <v>14</v>
      </c>
      <c r="D61" t="s">
        <v>28</v>
      </c>
      <c r="E61" s="6">
        <v>1</v>
      </c>
      <c r="F61" s="6"/>
      <c r="G61" s="6"/>
      <c r="H61" s="6"/>
    </row>
    <row r="62" spans="1:8" outlineLevel="2" x14ac:dyDescent="0.3">
      <c r="A62" s="1" t="s">
        <v>43</v>
      </c>
      <c r="B62" s="1" t="s">
        <v>43</v>
      </c>
      <c r="C62" t="s">
        <v>14</v>
      </c>
      <c r="D62" t="s">
        <v>29</v>
      </c>
      <c r="E62" s="6">
        <v>9</v>
      </c>
      <c r="F62" s="6"/>
      <c r="G62" s="6"/>
      <c r="H62" s="6"/>
    </row>
    <row r="63" spans="1:8" outlineLevel="2" x14ac:dyDescent="0.3">
      <c r="A63" s="1" t="s">
        <v>43</v>
      </c>
      <c r="B63" s="1" t="s">
        <v>43</v>
      </c>
      <c r="C63" t="s">
        <v>14</v>
      </c>
      <c r="D63" t="s">
        <v>25</v>
      </c>
      <c r="E63" s="6">
        <v>14</v>
      </c>
      <c r="F63" s="6"/>
      <c r="G63" s="6"/>
      <c r="H63" s="6"/>
    </row>
    <row r="64" spans="1:8" outlineLevel="2" x14ac:dyDescent="0.3">
      <c r="A64" s="1" t="s">
        <v>43</v>
      </c>
      <c r="B64" s="1" t="s">
        <v>43</v>
      </c>
      <c r="C64" t="s">
        <v>12</v>
      </c>
      <c r="D64" t="s">
        <v>27</v>
      </c>
      <c r="E64" s="6">
        <v>2</v>
      </c>
      <c r="F64" s="6"/>
      <c r="G64" s="6"/>
      <c r="H64" s="6"/>
    </row>
    <row r="65" spans="1:8" outlineLevel="2" x14ac:dyDescent="0.3">
      <c r="A65" s="1" t="s">
        <v>43</v>
      </c>
      <c r="B65" s="1" t="s">
        <v>43</v>
      </c>
      <c r="C65" t="s">
        <v>12</v>
      </c>
      <c r="D65" t="s">
        <v>29</v>
      </c>
      <c r="E65" s="6">
        <v>1</v>
      </c>
      <c r="F65" s="6"/>
      <c r="G65" s="6"/>
      <c r="H65" s="6"/>
    </row>
    <row r="66" spans="1:8" outlineLevel="2" x14ac:dyDescent="0.3">
      <c r="A66" s="1" t="s">
        <v>43</v>
      </c>
      <c r="B66" s="1" t="s">
        <v>43</v>
      </c>
      <c r="C66" t="s">
        <v>88</v>
      </c>
      <c r="D66" t="s">
        <v>27</v>
      </c>
      <c r="E66" s="6">
        <v>23</v>
      </c>
      <c r="F66" s="6"/>
      <c r="G66" s="6"/>
      <c r="H66" s="6"/>
    </row>
    <row r="67" spans="1:8" outlineLevel="2" x14ac:dyDescent="0.3">
      <c r="A67" s="7" t="s">
        <v>43</v>
      </c>
      <c r="B67" s="1" t="s">
        <v>43</v>
      </c>
      <c r="C67" t="s">
        <v>88</v>
      </c>
      <c r="D67" t="s">
        <v>29</v>
      </c>
      <c r="E67" s="6">
        <v>1</v>
      </c>
      <c r="F67" s="6"/>
      <c r="G67" s="6"/>
      <c r="H67" s="6"/>
    </row>
    <row r="68" spans="1:8" outlineLevel="1" x14ac:dyDescent="0.3">
      <c r="A68" s="1" t="s">
        <v>44</v>
      </c>
      <c r="B68" s="1"/>
      <c r="E68" s="6"/>
      <c r="F68" s="6"/>
      <c r="G68" s="6">
        <f>SUBTOTAL(9,G60:G67)</f>
        <v>0</v>
      </c>
      <c r="H68" s="6">
        <f>SUBTOTAL(9,H60:H67)</f>
        <v>0</v>
      </c>
    </row>
    <row r="69" spans="1:8" x14ac:dyDescent="0.3">
      <c r="A69" s="1" t="s">
        <v>39</v>
      </c>
      <c r="B69" s="1"/>
      <c r="E69" s="6"/>
      <c r="F69" s="6"/>
      <c r="G69" s="6">
        <f>SUBTOTAL(9,G8:G67)</f>
        <v>261</v>
      </c>
      <c r="H69" s="6">
        <f>SUBTOTAL(9,H8:H67)</f>
        <v>73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2A2B-4D9B-4670-9183-D473D4417806}">
  <dimension ref="A1:H102"/>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63</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490</v>
      </c>
      <c r="C8" t="s">
        <v>12</v>
      </c>
      <c r="D8" s="1" t="s">
        <v>491</v>
      </c>
      <c r="E8" t="s">
        <v>492</v>
      </c>
      <c r="F8" s="6">
        <v>12000000</v>
      </c>
      <c r="G8" s="6"/>
      <c r="H8" s="6"/>
    </row>
    <row r="9" spans="1:8" outlineLevel="2" x14ac:dyDescent="0.3">
      <c r="A9" s="1" t="s">
        <v>11</v>
      </c>
      <c r="B9" s="1" t="s">
        <v>493</v>
      </c>
      <c r="C9" t="s">
        <v>12</v>
      </c>
      <c r="D9" s="1" t="s">
        <v>494</v>
      </c>
      <c r="E9" t="s">
        <v>495</v>
      </c>
      <c r="F9" s="6">
        <v>3328000</v>
      </c>
      <c r="G9" s="6"/>
      <c r="H9" s="6"/>
    </row>
    <row r="10" spans="1:8" outlineLevel="2" x14ac:dyDescent="0.3">
      <c r="A10" s="1" t="s">
        <v>11</v>
      </c>
      <c r="B10" s="1" t="s">
        <v>496</v>
      </c>
      <c r="C10" t="s">
        <v>12</v>
      </c>
      <c r="D10" s="1" t="s">
        <v>497</v>
      </c>
      <c r="E10" t="s">
        <v>498</v>
      </c>
      <c r="F10" s="6">
        <v>1261180</v>
      </c>
      <c r="G10" s="6"/>
      <c r="H10" s="6"/>
    </row>
    <row r="11" spans="1:8" outlineLevel="2" x14ac:dyDescent="0.3">
      <c r="A11" s="1" t="s">
        <v>11</v>
      </c>
      <c r="B11" s="1" t="s">
        <v>499</v>
      </c>
      <c r="C11" t="s">
        <v>12</v>
      </c>
      <c r="D11" s="1" t="s">
        <v>500</v>
      </c>
      <c r="E11" t="s">
        <v>501</v>
      </c>
      <c r="F11" s="6">
        <v>590000</v>
      </c>
      <c r="G11" s="6"/>
      <c r="H11" s="6"/>
    </row>
    <row r="12" spans="1:8" outlineLevel="2" x14ac:dyDescent="0.3">
      <c r="A12" s="1" t="s">
        <v>11</v>
      </c>
      <c r="B12" s="1" t="s">
        <v>502</v>
      </c>
      <c r="C12" t="s">
        <v>12</v>
      </c>
      <c r="D12" s="1" t="s">
        <v>503</v>
      </c>
      <c r="E12" t="s">
        <v>504</v>
      </c>
      <c r="F12" s="6">
        <v>1850000</v>
      </c>
      <c r="G12" s="6"/>
      <c r="H12" s="6"/>
    </row>
    <row r="13" spans="1:8" outlineLevel="2" x14ac:dyDescent="0.3">
      <c r="A13" s="1" t="s">
        <v>11</v>
      </c>
      <c r="B13" s="1" t="s">
        <v>505</v>
      </c>
      <c r="C13" t="s">
        <v>12</v>
      </c>
      <c r="D13" s="1" t="s">
        <v>80</v>
      </c>
      <c r="E13" t="s">
        <v>506</v>
      </c>
      <c r="F13" s="6">
        <v>1070000</v>
      </c>
      <c r="G13" s="6"/>
      <c r="H13" s="6"/>
    </row>
    <row r="14" spans="1:8" outlineLevel="2" x14ac:dyDescent="0.3">
      <c r="A14" s="7" t="s">
        <v>11</v>
      </c>
      <c r="B14" s="1" t="s">
        <v>507</v>
      </c>
      <c r="C14" t="s">
        <v>12</v>
      </c>
      <c r="D14" s="1" t="s">
        <v>61</v>
      </c>
      <c r="E14" t="s">
        <v>508</v>
      </c>
      <c r="F14" s="6">
        <v>3500000</v>
      </c>
      <c r="G14" s="6"/>
      <c r="H14" s="6"/>
    </row>
    <row r="15" spans="1:8" outlineLevel="1" x14ac:dyDescent="0.3">
      <c r="A15" s="1" t="s">
        <v>34</v>
      </c>
      <c r="B15" s="1"/>
      <c r="D15" s="1"/>
      <c r="F15" s="6"/>
      <c r="G15" s="6">
        <f>SUBTOTAL(9,G8:G14)</f>
        <v>0</v>
      </c>
      <c r="H15" s="6">
        <f>SUBTOTAL(9,H8:H14)</f>
        <v>0</v>
      </c>
    </row>
    <row r="16" spans="1:8" outlineLevel="2" x14ac:dyDescent="0.3">
      <c r="A16" s="1" t="s">
        <v>13</v>
      </c>
      <c r="B16" s="1" t="s">
        <v>509</v>
      </c>
      <c r="C16" t="s">
        <v>12</v>
      </c>
      <c r="D16" s="1" t="s">
        <v>510</v>
      </c>
      <c r="E16" t="s">
        <v>511</v>
      </c>
      <c r="F16" s="6">
        <v>7500000</v>
      </c>
      <c r="G16" s="6">
        <v>0</v>
      </c>
      <c r="H16" s="6">
        <v>0</v>
      </c>
    </row>
    <row r="17" spans="1:8" outlineLevel="2" x14ac:dyDescent="0.3">
      <c r="A17" s="1" t="s">
        <v>13</v>
      </c>
      <c r="B17" s="1" t="s">
        <v>512</v>
      </c>
      <c r="C17" t="s">
        <v>14</v>
      </c>
      <c r="D17" s="1" t="s">
        <v>59</v>
      </c>
      <c r="E17" t="s">
        <v>513</v>
      </c>
      <c r="F17" s="6">
        <v>654163</v>
      </c>
      <c r="G17" s="6">
        <v>0</v>
      </c>
      <c r="H17" s="6">
        <v>0</v>
      </c>
    </row>
    <row r="18" spans="1:8" outlineLevel="2" x14ac:dyDescent="0.3">
      <c r="A18" s="1" t="s">
        <v>13</v>
      </c>
      <c r="B18" s="1" t="s">
        <v>514</v>
      </c>
      <c r="C18" t="s">
        <v>12</v>
      </c>
      <c r="D18" s="1" t="s">
        <v>515</v>
      </c>
      <c r="E18" t="s">
        <v>516</v>
      </c>
      <c r="F18" s="6">
        <v>733333</v>
      </c>
      <c r="G18" s="6">
        <v>0</v>
      </c>
      <c r="H18" s="6">
        <v>0</v>
      </c>
    </row>
    <row r="19" spans="1:8" outlineLevel="2" x14ac:dyDescent="0.3">
      <c r="A19" s="1" t="s">
        <v>13</v>
      </c>
      <c r="B19" s="1" t="s">
        <v>517</v>
      </c>
      <c r="C19" t="s">
        <v>12</v>
      </c>
      <c r="D19" s="1" t="s">
        <v>518</v>
      </c>
      <c r="E19" t="s">
        <v>519</v>
      </c>
      <c r="F19" s="6">
        <v>15100000</v>
      </c>
      <c r="G19" s="6">
        <v>0</v>
      </c>
      <c r="H19" s="6">
        <v>0</v>
      </c>
    </row>
    <row r="20" spans="1:8" outlineLevel="2" x14ac:dyDescent="0.3">
      <c r="A20" s="1" t="s">
        <v>13</v>
      </c>
      <c r="B20" s="1" t="s">
        <v>520</v>
      </c>
      <c r="C20" t="s">
        <v>12</v>
      </c>
      <c r="D20" s="1" t="s">
        <v>521</v>
      </c>
      <c r="E20" t="s">
        <v>522</v>
      </c>
      <c r="F20" s="6">
        <v>616902</v>
      </c>
      <c r="G20" s="6">
        <v>0</v>
      </c>
      <c r="H20" s="6">
        <v>0</v>
      </c>
    </row>
    <row r="21" spans="1:8" outlineLevel="2" x14ac:dyDescent="0.3">
      <c r="A21" s="1" t="s">
        <v>13</v>
      </c>
      <c r="B21" s="1" t="s">
        <v>523</v>
      </c>
      <c r="C21" t="s">
        <v>12</v>
      </c>
      <c r="D21" s="1" t="s">
        <v>524</v>
      </c>
      <c r="E21" t="s">
        <v>525</v>
      </c>
      <c r="F21" s="6">
        <v>3500000</v>
      </c>
      <c r="G21" s="6">
        <v>0</v>
      </c>
      <c r="H21" s="6">
        <v>0</v>
      </c>
    </row>
    <row r="22" spans="1:8" outlineLevel="2" x14ac:dyDescent="0.3">
      <c r="A22" s="1" t="s">
        <v>13</v>
      </c>
      <c r="B22" s="1" t="s">
        <v>526</v>
      </c>
      <c r="C22" t="s">
        <v>12</v>
      </c>
      <c r="D22" s="1" t="s">
        <v>527</v>
      </c>
      <c r="E22" t="s">
        <v>528</v>
      </c>
      <c r="F22" s="6">
        <v>1000000</v>
      </c>
      <c r="G22" s="6">
        <v>0</v>
      </c>
      <c r="H22" s="6">
        <v>0</v>
      </c>
    </row>
    <row r="23" spans="1:8" outlineLevel="2" x14ac:dyDescent="0.3">
      <c r="A23" s="1" t="s">
        <v>13</v>
      </c>
      <c r="B23" s="1" t="s">
        <v>529</v>
      </c>
      <c r="C23" t="s">
        <v>14</v>
      </c>
      <c r="D23" s="1" t="s">
        <v>530</v>
      </c>
      <c r="E23" t="s">
        <v>531</v>
      </c>
      <c r="F23" s="6">
        <v>620000</v>
      </c>
      <c r="G23" s="6">
        <v>0</v>
      </c>
      <c r="H23" s="6">
        <v>0</v>
      </c>
    </row>
    <row r="24" spans="1:8" outlineLevel="2" x14ac:dyDescent="0.3">
      <c r="A24" s="1" t="s">
        <v>13</v>
      </c>
      <c r="B24" s="1" t="s">
        <v>532</v>
      </c>
      <c r="C24" t="s">
        <v>14</v>
      </c>
      <c r="D24" s="1" t="s">
        <v>533</v>
      </c>
      <c r="E24" t="s">
        <v>534</v>
      </c>
      <c r="F24" s="6">
        <v>750000</v>
      </c>
      <c r="G24" s="6">
        <v>0</v>
      </c>
      <c r="H24" s="6">
        <v>0</v>
      </c>
    </row>
    <row r="25" spans="1:8" outlineLevel="2" x14ac:dyDescent="0.3">
      <c r="A25" s="7" t="s">
        <v>13</v>
      </c>
      <c r="B25" s="1" t="s">
        <v>535</v>
      </c>
      <c r="C25" t="s">
        <v>26</v>
      </c>
      <c r="D25" s="1" t="s">
        <v>536</v>
      </c>
      <c r="E25" t="s">
        <v>537</v>
      </c>
      <c r="F25" s="6">
        <v>525000</v>
      </c>
      <c r="G25" s="6"/>
      <c r="H25" s="6"/>
    </row>
    <row r="26" spans="1:8" outlineLevel="1" x14ac:dyDescent="0.3">
      <c r="A26" s="1" t="s">
        <v>35</v>
      </c>
      <c r="B26" s="1"/>
      <c r="D26" s="1"/>
      <c r="F26" s="6"/>
      <c r="G26" s="6">
        <f>SUBTOTAL(9,G16:G25)</f>
        <v>0</v>
      </c>
      <c r="H26" s="6">
        <f>SUBTOTAL(9,H16:H25)</f>
        <v>0</v>
      </c>
    </row>
    <row r="27" spans="1:8" outlineLevel="2" x14ac:dyDescent="0.3">
      <c r="A27" s="1" t="s">
        <v>538</v>
      </c>
      <c r="B27" s="1" t="s">
        <v>539</v>
      </c>
      <c r="C27" t="s">
        <v>14</v>
      </c>
      <c r="D27" s="1" t="s">
        <v>540</v>
      </c>
      <c r="E27" t="s">
        <v>541</v>
      </c>
      <c r="F27" s="6">
        <v>775000</v>
      </c>
      <c r="G27" s="6">
        <v>0</v>
      </c>
      <c r="H27" s="6">
        <v>0</v>
      </c>
    </row>
    <row r="28" spans="1:8" outlineLevel="2" x14ac:dyDescent="0.3">
      <c r="A28" s="1" t="s">
        <v>538</v>
      </c>
      <c r="B28" s="1" t="s">
        <v>542</v>
      </c>
      <c r="C28" t="s">
        <v>14</v>
      </c>
      <c r="D28" s="1" t="s">
        <v>543</v>
      </c>
      <c r="E28" t="s">
        <v>541</v>
      </c>
      <c r="F28" s="6">
        <v>1108000</v>
      </c>
      <c r="G28" s="6">
        <v>0</v>
      </c>
      <c r="H28" s="6">
        <v>0</v>
      </c>
    </row>
    <row r="29" spans="1:8" outlineLevel="2" x14ac:dyDescent="0.3">
      <c r="A29" s="1" t="s">
        <v>538</v>
      </c>
      <c r="B29" s="1" t="s">
        <v>544</v>
      </c>
      <c r="C29" t="s">
        <v>12</v>
      </c>
      <c r="D29" s="1" t="s">
        <v>545</v>
      </c>
      <c r="E29" t="s">
        <v>546</v>
      </c>
      <c r="F29" s="6">
        <v>11009334</v>
      </c>
      <c r="G29" s="6">
        <v>0</v>
      </c>
      <c r="H29" s="6">
        <v>0</v>
      </c>
    </row>
    <row r="30" spans="1:8" outlineLevel="2" x14ac:dyDescent="0.3">
      <c r="A30" s="1" t="s">
        <v>538</v>
      </c>
      <c r="B30" s="1" t="s">
        <v>547</v>
      </c>
      <c r="C30" t="s">
        <v>14</v>
      </c>
      <c r="D30" s="1" t="s">
        <v>548</v>
      </c>
      <c r="E30" t="s">
        <v>549</v>
      </c>
      <c r="F30" s="6">
        <v>740000</v>
      </c>
      <c r="G30" s="6">
        <v>0</v>
      </c>
      <c r="H30" s="6">
        <v>0</v>
      </c>
    </row>
    <row r="31" spans="1:8" outlineLevel="2" x14ac:dyDescent="0.3">
      <c r="A31" s="1" t="s">
        <v>538</v>
      </c>
      <c r="B31" s="1" t="s">
        <v>550</v>
      </c>
      <c r="C31" t="s">
        <v>15</v>
      </c>
      <c r="D31" s="1" t="s">
        <v>545</v>
      </c>
      <c r="E31" t="s">
        <v>551</v>
      </c>
      <c r="F31" s="6">
        <v>11009334</v>
      </c>
      <c r="G31" s="6"/>
      <c r="H31" s="6"/>
    </row>
    <row r="32" spans="1:8" outlineLevel="2" x14ac:dyDescent="0.3">
      <c r="A32" s="7" t="s">
        <v>538</v>
      </c>
      <c r="B32" s="1" t="s">
        <v>552</v>
      </c>
      <c r="C32" t="s">
        <v>12</v>
      </c>
      <c r="D32" s="1" t="s">
        <v>553</v>
      </c>
      <c r="E32" t="s">
        <v>554</v>
      </c>
      <c r="F32" s="6">
        <v>750000</v>
      </c>
      <c r="G32" s="6">
        <v>0</v>
      </c>
      <c r="H32" s="6">
        <v>0</v>
      </c>
    </row>
    <row r="33" spans="1:8" outlineLevel="1" x14ac:dyDescent="0.3">
      <c r="A33" s="1" t="s">
        <v>728</v>
      </c>
      <c r="B33" s="1"/>
      <c r="D33" s="1"/>
      <c r="F33" s="6"/>
      <c r="G33" s="6">
        <f>SUBTOTAL(9,G27:G32)</f>
        <v>0</v>
      </c>
      <c r="H33" s="6">
        <f>SUBTOTAL(9,H27:H32)</f>
        <v>0</v>
      </c>
    </row>
    <row r="34" spans="1:8" outlineLevel="2" x14ac:dyDescent="0.3">
      <c r="A34" s="1" t="s">
        <v>49</v>
      </c>
      <c r="B34" s="1" t="s">
        <v>555</v>
      </c>
      <c r="C34" t="s">
        <v>14</v>
      </c>
      <c r="D34" s="1" t="s">
        <v>556</v>
      </c>
      <c r="E34" t="s">
        <v>557</v>
      </c>
      <c r="F34" s="6">
        <v>1000000</v>
      </c>
      <c r="G34" s="6">
        <v>0</v>
      </c>
      <c r="H34" s="6">
        <v>0</v>
      </c>
    </row>
    <row r="35" spans="1:8" outlineLevel="2" x14ac:dyDescent="0.3">
      <c r="A35" s="1" t="s">
        <v>49</v>
      </c>
      <c r="B35" s="1" t="s">
        <v>558</v>
      </c>
      <c r="C35" t="s">
        <v>14</v>
      </c>
      <c r="D35" s="1" t="s">
        <v>139</v>
      </c>
      <c r="E35" t="s">
        <v>559</v>
      </c>
      <c r="F35" s="6">
        <v>706489</v>
      </c>
      <c r="G35" s="6">
        <v>0</v>
      </c>
      <c r="H35" s="6">
        <v>0</v>
      </c>
    </row>
    <row r="36" spans="1:8" outlineLevel="2" x14ac:dyDescent="0.3">
      <c r="A36" s="1" t="s">
        <v>49</v>
      </c>
      <c r="B36" s="1" t="s">
        <v>560</v>
      </c>
      <c r="C36" t="s">
        <v>14</v>
      </c>
      <c r="D36" s="1" t="s">
        <v>561</v>
      </c>
      <c r="E36" t="s">
        <v>562</v>
      </c>
      <c r="F36" s="6">
        <v>1037320</v>
      </c>
      <c r="G36" s="6">
        <v>0</v>
      </c>
      <c r="H36" s="6">
        <v>0</v>
      </c>
    </row>
    <row r="37" spans="1:8" outlineLevel="2" x14ac:dyDescent="0.3">
      <c r="A37" s="1" t="s">
        <v>49</v>
      </c>
      <c r="B37" s="1" t="s">
        <v>563</v>
      </c>
      <c r="C37" t="s">
        <v>14</v>
      </c>
      <c r="D37" s="1" t="s">
        <v>561</v>
      </c>
      <c r="E37" t="s">
        <v>564</v>
      </c>
      <c r="F37" s="6">
        <v>1523060</v>
      </c>
      <c r="G37" s="6">
        <v>0</v>
      </c>
      <c r="H37" s="6">
        <v>0</v>
      </c>
    </row>
    <row r="38" spans="1:8" outlineLevel="2" x14ac:dyDescent="0.3">
      <c r="A38" s="1" t="s">
        <v>49</v>
      </c>
      <c r="B38" s="1" t="s">
        <v>565</v>
      </c>
      <c r="C38" t="s">
        <v>14</v>
      </c>
      <c r="D38" s="1" t="s">
        <v>561</v>
      </c>
      <c r="E38" t="s">
        <v>566</v>
      </c>
      <c r="F38" s="6">
        <v>4185021</v>
      </c>
      <c r="G38" s="6">
        <v>0</v>
      </c>
      <c r="H38" s="6">
        <v>0</v>
      </c>
    </row>
    <row r="39" spans="1:8" outlineLevel="2" x14ac:dyDescent="0.3">
      <c r="A39" s="1" t="s">
        <v>49</v>
      </c>
      <c r="B39" s="1" t="s">
        <v>567</v>
      </c>
      <c r="C39" t="s">
        <v>14</v>
      </c>
      <c r="D39" s="1" t="s">
        <v>568</v>
      </c>
      <c r="E39" t="s">
        <v>569</v>
      </c>
      <c r="F39" s="6">
        <v>737000</v>
      </c>
      <c r="G39" s="6">
        <v>0</v>
      </c>
      <c r="H39" s="6">
        <v>0</v>
      </c>
    </row>
    <row r="40" spans="1:8" outlineLevel="2" x14ac:dyDescent="0.3">
      <c r="A40" s="7" t="s">
        <v>49</v>
      </c>
      <c r="B40" s="1" t="s">
        <v>570</v>
      </c>
      <c r="C40" t="s">
        <v>14</v>
      </c>
      <c r="D40" s="1" t="s">
        <v>341</v>
      </c>
      <c r="E40" t="s">
        <v>571</v>
      </c>
      <c r="F40" s="6">
        <v>600000</v>
      </c>
      <c r="G40" s="6">
        <v>0</v>
      </c>
      <c r="H40" s="6">
        <v>0</v>
      </c>
    </row>
    <row r="41" spans="1:8" outlineLevel="1" x14ac:dyDescent="0.3">
      <c r="A41" s="1" t="s">
        <v>50</v>
      </c>
      <c r="B41" s="1"/>
      <c r="D41" s="1"/>
      <c r="F41" s="6"/>
      <c r="G41" s="6">
        <f>SUBTOTAL(9,G34:G40)</f>
        <v>0</v>
      </c>
      <c r="H41" s="6">
        <f>SUBTOTAL(9,H34:H40)</f>
        <v>0</v>
      </c>
    </row>
    <row r="42" spans="1:8" outlineLevel="2" x14ac:dyDescent="0.3">
      <c r="A42" s="1" t="s">
        <v>45</v>
      </c>
      <c r="B42" s="1" t="s">
        <v>572</v>
      </c>
      <c r="C42" t="s">
        <v>12</v>
      </c>
      <c r="D42" s="1" t="s">
        <v>357</v>
      </c>
      <c r="E42" t="s">
        <v>573</v>
      </c>
      <c r="F42" s="6">
        <v>2269841</v>
      </c>
      <c r="G42" s="6">
        <v>9</v>
      </c>
      <c r="H42" s="6">
        <v>0</v>
      </c>
    </row>
    <row r="43" spans="1:8" outlineLevel="2" x14ac:dyDescent="0.3">
      <c r="A43" s="1" t="s">
        <v>45</v>
      </c>
      <c r="B43" s="1" t="s">
        <v>574</v>
      </c>
      <c r="C43" t="s">
        <v>14</v>
      </c>
      <c r="D43" s="1" t="s">
        <v>575</v>
      </c>
      <c r="E43" t="s">
        <v>576</v>
      </c>
      <c r="F43" s="6">
        <v>1500000</v>
      </c>
      <c r="G43" s="6">
        <v>0</v>
      </c>
      <c r="H43" s="6">
        <v>0</v>
      </c>
    </row>
    <row r="44" spans="1:8" outlineLevel="2" x14ac:dyDescent="0.3">
      <c r="A44" s="7" t="s">
        <v>45</v>
      </c>
      <c r="B44" s="1" t="s">
        <v>577</v>
      </c>
      <c r="C44" t="s">
        <v>14</v>
      </c>
      <c r="D44" s="1" t="s">
        <v>578</v>
      </c>
      <c r="E44" t="s">
        <v>579</v>
      </c>
      <c r="F44" s="6">
        <v>1900000</v>
      </c>
      <c r="G44" s="6">
        <v>0</v>
      </c>
      <c r="H44" s="6">
        <v>0</v>
      </c>
    </row>
    <row r="45" spans="1:8" outlineLevel="1" x14ac:dyDescent="0.3">
      <c r="A45" s="1" t="s">
        <v>46</v>
      </c>
      <c r="B45" s="1"/>
      <c r="D45" s="1"/>
      <c r="F45" s="6"/>
      <c r="G45" s="6">
        <f>SUBTOTAL(9,G42:G44)</f>
        <v>9</v>
      </c>
      <c r="H45" s="6">
        <f>SUBTOTAL(9,H42:H44)</f>
        <v>0</v>
      </c>
    </row>
    <row r="46" spans="1:8" outlineLevel="2" x14ac:dyDescent="0.3">
      <c r="A46" s="1" t="s">
        <v>16</v>
      </c>
      <c r="B46" s="1" t="s">
        <v>580</v>
      </c>
      <c r="C46" t="s">
        <v>14</v>
      </c>
      <c r="D46" s="1" t="s">
        <v>581</v>
      </c>
      <c r="E46" t="s">
        <v>582</v>
      </c>
      <c r="F46" s="6">
        <v>1244064</v>
      </c>
      <c r="G46" s="6">
        <v>5</v>
      </c>
      <c r="H46" s="6">
        <v>0</v>
      </c>
    </row>
    <row r="47" spans="1:8" outlineLevel="2" x14ac:dyDescent="0.3">
      <c r="A47" s="1" t="s">
        <v>16</v>
      </c>
      <c r="B47" s="1" t="s">
        <v>583</v>
      </c>
      <c r="C47" t="s">
        <v>12</v>
      </c>
      <c r="D47" s="1" t="s">
        <v>584</v>
      </c>
      <c r="E47" t="s">
        <v>585</v>
      </c>
      <c r="F47" s="6">
        <v>19774343</v>
      </c>
      <c r="G47" s="6">
        <v>131</v>
      </c>
      <c r="H47" s="6">
        <v>30</v>
      </c>
    </row>
    <row r="48" spans="1:8" outlineLevel="2" x14ac:dyDescent="0.3">
      <c r="A48" s="1" t="s">
        <v>16</v>
      </c>
      <c r="B48" s="1" t="s">
        <v>586</v>
      </c>
      <c r="C48" t="s">
        <v>12</v>
      </c>
      <c r="D48" s="1" t="s">
        <v>587</v>
      </c>
      <c r="E48" t="s">
        <v>588</v>
      </c>
      <c r="F48" s="6">
        <v>2484123</v>
      </c>
      <c r="G48" s="6">
        <v>9</v>
      </c>
      <c r="H48" s="6">
        <v>0</v>
      </c>
    </row>
    <row r="49" spans="1:8" outlineLevel="2" x14ac:dyDescent="0.3">
      <c r="A49" s="1" t="s">
        <v>16</v>
      </c>
      <c r="B49" s="1" t="s">
        <v>589</v>
      </c>
      <c r="C49" t="s">
        <v>12</v>
      </c>
      <c r="D49" s="1" t="s">
        <v>590</v>
      </c>
      <c r="E49" t="s">
        <v>591</v>
      </c>
      <c r="F49" s="6">
        <v>1218800</v>
      </c>
      <c r="G49" s="6">
        <v>4</v>
      </c>
      <c r="H49" s="6">
        <v>0</v>
      </c>
    </row>
    <row r="50" spans="1:8" outlineLevel="2" x14ac:dyDescent="0.3">
      <c r="A50" s="7" t="s">
        <v>16</v>
      </c>
      <c r="B50" s="1" t="s">
        <v>592</v>
      </c>
      <c r="C50" t="s">
        <v>12</v>
      </c>
      <c r="D50" s="1" t="s">
        <v>593</v>
      </c>
      <c r="E50" t="s">
        <v>594</v>
      </c>
      <c r="F50" s="6">
        <v>1279678</v>
      </c>
      <c r="G50" s="6">
        <v>4</v>
      </c>
      <c r="H50" s="6">
        <v>0</v>
      </c>
    </row>
    <row r="51" spans="1:8" outlineLevel="1" x14ac:dyDescent="0.3">
      <c r="A51" s="1" t="s">
        <v>36</v>
      </c>
      <c r="B51" s="1"/>
      <c r="D51" s="1"/>
      <c r="F51" s="6"/>
      <c r="G51" s="6">
        <f>SUBTOTAL(9,G46:G50)</f>
        <v>153</v>
      </c>
      <c r="H51" s="6">
        <f>SUBTOTAL(9,H46:H50)</f>
        <v>30</v>
      </c>
    </row>
    <row r="52" spans="1:8" outlineLevel="2" x14ac:dyDescent="0.3">
      <c r="A52" s="1" t="s">
        <v>55</v>
      </c>
      <c r="B52" s="1" t="s">
        <v>595</v>
      </c>
      <c r="C52" t="s">
        <v>14</v>
      </c>
      <c r="D52" s="1" t="s">
        <v>596</v>
      </c>
      <c r="E52" t="s">
        <v>597</v>
      </c>
      <c r="F52" s="6">
        <v>950000</v>
      </c>
      <c r="G52" s="6">
        <v>0</v>
      </c>
      <c r="H52" s="6">
        <v>0</v>
      </c>
    </row>
    <row r="53" spans="1:8" outlineLevel="2" x14ac:dyDescent="0.3">
      <c r="A53" s="1" t="s">
        <v>55</v>
      </c>
      <c r="B53" s="1" t="s">
        <v>598</v>
      </c>
      <c r="C53" t="s">
        <v>14</v>
      </c>
      <c r="D53" s="1" t="s">
        <v>599</v>
      </c>
      <c r="E53" t="s">
        <v>600</v>
      </c>
      <c r="F53" s="6">
        <v>626220</v>
      </c>
      <c r="G53" s="6">
        <v>0</v>
      </c>
      <c r="H53" s="6">
        <v>0</v>
      </c>
    </row>
    <row r="54" spans="1:8" outlineLevel="2" x14ac:dyDescent="0.3">
      <c r="A54" s="7" t="s">
        <v>55</v>
      </c>
      <c r="B54" s="1" t="s">
        <v>601</v>
      </c>
      <c r="C54" t="s">
        <v>15</v>
      </c>
      <c r="D54" s="1" t="s">
        <v>602</v>
      </c>
      <c r="E54" t="s">
        <v>603</v>
      </c>
      <c r="F54" s="6">
        <v>771493</v>
      </c>
      <c r="G54" s="6">
        <v>2</v>
      </c>
      <c r="H54" s="6">
        <v>0</v>
      </c>
    </row>
    <row r="55" spans="1:8" outlineLevel="1" x14ac:dyDescent="0.3">
      <c r="A55" s="1" t="s">
        <v>56</v>
      </c>
      <c r="B55" s="1"/>
      <c r="D55" s="1"/>
      <c r="F55" s="6"/>
      <c r="G55" s="6">
        <f>SUBTOTAL(9,G52:G54)</f>
        <v>2</v>
      </c>
      <c r="H55" s="6">
        <f>SUBTOTAL(9,H52:H54)</f>
        <v>0</v>
      </c>
    </row>
    <row r="56" spans="1:8" outlineLevel="2" x14ac:dyDescent="0.3">
      <c r="A56" s="1" t="s">
        <v>17</v>
      </c>
      <c r="B56" s="1" t="s">
        <v>604</v>
      </c>
      <c r="C56" t="s">
        <v>12</v>
      </c>
      <c r="D56" s="1" t="s">
        <v>605</v>
      </c>
      <c r="E56" t="s">
        <v>606</v>
      </c>
      <c r="F56" s="6">
        <v>500126</v>
      </c>
      <c r="G56" s="6">
        <v>1</v>
      </c>
      <c r="H56" s="6">
        <v>0</v>
      </c>
    </row>
    <row r="57" spans="1:8" outlineLevel="2" x14ac:dyDescent="0.3">
      <c r="A57" s="1" t="s">
        <v>17</v>
      </c>
      <c r="B57" s="1" t="s">
        <v>607</v>
      </c>
      <c r="C57" t="s">
        <v>12</v>
      </c>
      <c r="D57" s="1" t="s">
        <v>608</v>
      </c>
      <c r="E57" t="s">
        <v>609</v>
      </c>
      <c r="F57" s="6">
        <v>835700</v>
      </c>
      <c r="G57" s="6">
        <v>2</v>
      </c>
      <c r="H57" s="6">
        <v>0</v>
      </c>
    </row>
    <row r="58" spans="1:8" outlineLevel="2" x14ac:dyDescent="0.3">
      <c r="A58" s="1" t="s">
        <v>17</v>
      </c>
      <c r="B58" s="1" t="s">
        <v>610</v>
      </c>
      <c r="C58" t="s">
        <v>12</v>
      </c>
      <c r="D58" s="1" t="s">
        <v>611</v>
      </c>
      <c r="E58" t="s">
        <v>612</v>
      </c>
      <c r="F58" s="6">
        <v>729371</v>
      </c>
      <c r="G58" s="6">
        <v>2</v>
      </c>
      <c r="H58" s="6">
        <v>0</v>
      </c>
    </row>
    <row r="59" spans="1:8" outlineLevel="2" x14ac:dyDescent="0.3">
      <c r="A59" s="1" t="s">
        <v>17</v>
      </c>
      <c r="B59" s="1" t="s">
        <v>613</v>
      </c>
      <c r="C59" t="s">
        <v>12</v>
      </c>
      <c r="D59" s="1" t="s">
        <v>614</v>
      </c>
      <c r="E59" t="s">
        <v>615</v>
      </c>
      <c r="F59" s="6">
        <v>502099</v>
      </c>
      <c r="G59" s="6">
        <v>2</v>
      </c>
      <c r="H59" s="6">
        <v>0</v>
      </c>
    </row>
    <row r="60" spans="1:8" outlineLevel="2" x14ac:dyDescent="0.3">
      <c r="A60" s="1" t="s">
        <v>17</v>
      </c>
      <c r="B60" s="1" t="s">
        <v>616</v>
      </c>
      <c r="C60" t="s">
        <v>14</v>
      </c>
      <c r="D60" s="1" t="s">
        <v>617</v>
      </c>
      <c r="E60" t="s">
        <v>618</v>
      </c>
      <c r="F60" s="6">
        <v>643090</v>
      </c>
      <c r="G60" s="6">
        <v>2</v>
      </c>
      <c r="H60" s="6">
        <v>0</v>
      </c>
    </row>
    <row r="61" spans="1:8" outlineLevel="2" x14ac:dyDescent="0.3">
      <c r="A61" s="1" t="s">
        <v>17</v>
      </c>
      <c r="B61" s="1" t="s">
        <v>619</v>
      </c>
      <c r="C61" t="s">
        <v>12</v>
      </c>
      <c r="D61" s="1" t="s">
        <v>620</v>
      </c>
      <c r="E61" t="s">
        <v>621</v>
      </c>
      <c r="F61" s="6">
        <v>976578</v>
      </c>
      <c r="G61" s="6">
        <v>2</v>
      </c>
      <c r="H61" s="6">
        <v>0</v>
      </c>
    </row>
    <row r="62" spans="1:8" outlineLevel="2" x14ac:dyDescent="0.3">
      <c r="A62" s="1" t="s">
        <v>17</v>
      </c>
      <c r="B62" s="1" t="s">
        <v>622</v>
      </c>
      <c r="C62" t="s">
        <v>14</v>
      </c>
      <c r="D62" s="1" t="s">
        <v>623</v>
      </c>
      <c r="E62" t="s">
        <v>624</v>
      </c>
      <c r="F62" s="6">
        <v>575098</v>
      </c>
      <c r="G62" s="6">
        <v>2</v>
      </c>
      <c r="H62" s="6">
        <v>1</v>
      </c>
    </row>
    <row r="63" spans="1:8" outlineLevel="2" x14ac:dyDescent="0.3">
      <c r="A63" s="1" t="s">
        <v>17</v>
      </c>
      <c r="B63" s="1" t="s">
        <v>625</v>
      </c>
      <c r="C63" t="s">
        <v>14</v>
      </c>
      <c r="D63" s="1" t="s">
        <v>626</v>
      </c>
      <c r="E63" t="s">
        <v>624</v>
      </c>
      <c r="F63" s="6">
        <v>586152</v>
      </c>
      <c r="G63" s="6">
        <v>2</v>
      </c>
      <c r="H63" s="6">
        <v>0</v>
      </c>
    </row>
    <row r="64" spans="1:8" outlineLevel="2" x14ac:dyDescent="0.3">
      <c r="A64" s="1" t="s">
        <v>17</v>
      </c>
      <c r="B64" s="1" t="s">
        <v>627</v>
      </c>
      <c r="C64" t="s">
        <v>12</v>
      </c>
      <c r="D64" s="1" t="s">
        <v>628</v>
      </c>
      <c r="E64" t="s">
        <v>629</v>
      </c>
      <c r="F64" s="6">
        <v>548922</v>
      </c>
      <c r="G64" s="6">
        <v>2</v>
      </c>
      <c r="H64" s="6">
        <v>0</v>
      </c>
    </row>
    <row r="65" spans="1:8" outlineLevel="2" x14ac:dyDescent="0.3">
      <c r="A65" s="1" t="s">
        <v>17</v>
      </c>
      <c r="B65" s="1" t="s">
        <v>630</v>
      </c>
      <c r="C65" t="s">
        <v>12</v>
      </c>
      <c r="D65" s="1" t="s">
        <v>631</v>
      </c>
      <c r="E65" t="s">
        <v>632</v>
      </c>
      <c r="F65" s="6">
        <v>612511</v>
      </c>
      <c r="G65" s="6">
        <v>4</v>
      </c>
      <c r="H65" s="6">
        <v>1</v>
      </c>
    </row>
    <row r="66" spans="1:8" outlineLevel="2" x14ac:dyDescent="0.3">
      <c r="A66" s="1" t="s">
        <v>17</v>
      </c>
      <c r="B66" s="1" t="s">
        <v>633</v>
      </c>
      <c r="C66" t="s">
        <v>12</v>
      </c>
      <c r="D66" s="1" t="s">
        <v>634</v>
      </c>
      <c r="E66" t="s">
        <v>635</v>
      </c>
      <c r="F66" s="6">
        <v>695106</v>
      </c>
      <c r="G66" s="6">
        <v>2</v>
      </c>
      <c r="H66" s="6">
        <v>1</v>
      </c>
    </row>
    <row r="67" spans="1:8" outlineLevel="2" x14ac:dyDescent="0.3">
      <c r="A67" s="1" t="s">
        <v>17</v>
      </c>
      <c r="B67" s="1" t="s">
        <v>636</v>
      </c>
      <c r="C67" t="s">
        <v>14</v>
      </c>
      <c r="D67" s="1" t="s">
        <v>637</v>
      </c>
      <c r="E67" t="s">
        <v>638</v>
      </c>
      <c r="F67" s="6">
        <v>507966</v>
      </c>
      <c r="G67" s="6">
        <v>2</v>
      </c>
      <c r="H67" s="6">
        <v>0</v>
      </c>
    </row>
    <row r="68" spans="1:8" outlineLevel="2" x14ac:dyDescent="0.3">
      <c r="A68" s="1" t="s">
        <v>17</v>
      </c>
      <c r="B68" s="1" t="s">
        <v>639</v>
      </c>
      <c r="C68" t="s">
        <v>12</v>
      </c>
      <c r="D68" s="1" t="s">
        <v>640</v>
      </c>
      <c r="E68" t="s">
        <v>641</v>
      </c>
      <c r="F68" s="6">
        <v>502000</v>
      </c>
      <c r="G68" s="6">
        <v>2</v>
      </c>
      <c r="H68" s="6">
        <v>0</v>
      </c>
    </row>
    <row r="69" spans="1:8" outlineLevel="2" x14ac:dyDescent="0.3">
      <c r="A69" s="1" t="s">
        <v>17</v>
      </c>
      <c r="B69" s="1" t="s">
        <v>642</v>
      </c>
      <c r="C69" t="s">
        <v>12</v>
      </c>
      <c r="D69" s="1" t="s">
        <v>643</v>
      </c>
      <c r="E69" t="s">
        <v>644</v>
      </c>
      <c r="F69" s="6">
        <v>500000</v>
      </c>
      <c r="G69" s="6">
        <v>1</v>
      </c>
      <c r="H69" s="6">
        <v>0</v>
      </c>
    </row>
    <row r="70" spans="1:8" outlineLevel="2" x14ac:dyDescent="0.3">
      <c r="A70" s="1" t="s">
        <v>17</v>
      </c>
      <c r="B70" s="1" t="s">
        <v>645</v>
      </c>
      <c r="C70" t="s">
        <v>12</v>
      </c>
      <c r="D70" s="1" t="s">
        <v>646</v>
      </c>
      <c r="E70" t="s">
        <v>647</v>
      </c>
      <c r="F70" s="6">
        <v>502293</v>
      </c>
      <c r="G70" s="6">
        <v>1</v>
      </c>
      <c r="H70" s="6">
        <v>0</v>
      </c>
    </row>
    <row r="71" spans="1:8" outlineLevel="2" x14ac:dyDescent="0.3">
      <c r="A71" s="1" t="s">
        <v>17</v>
      </c>
      <c r="B71" s="1" t="s">
        <v>648</v>
      </c>
      <c r="C71" t="s">
        <v>12</v>
      </c>
      <c r="D71" s="1" t="s">
        <v>649</v>
      </c>
      <c r="E71" t="s">
        <v>650</v>
      </c>
      <c r="F71" s="6">
        <v>529602</v>
      </c>
      <c r="G71" s="6">
        <v>1</v>
      </c>
      <c r="H71" s="6">
        <v>0</v>
      </c>
    </row>
    <row r="72" spans="1:8" outlineLevel="2" x14ac:dyDescent="0.3">
      <c r="A72" s="1" t="s">
        <v>17</v>
      </c>
      <c r="B72" s="1" t="s">
        <v>651</v>
      </c>
      <c r="C72" t="s">
        <v>12</v>
      </c>
      <c r="D72" s="1" t="s">
        <v>652</v>
      </c>
      <c r="E72" t="s">
        <v>653</v>
      </c>
      <c r="F72" s="6">
        <v>794811</v>
      </c>
      <c r="G72" s="6">
        <v>4</v>
      </c>
      <c r="H72" s="6">
        <v>0</v>
      </c>
    </row>
    <row r="73" spans="1:8" outlineLevel="2" x14ac:dyDescent="0.3">
      <c r="A73" s="1" t="s">
        <v>17</v>
      </c>
      <c r="B73" s="1" t="s">
        <v>654</v>
      </c>
      <c r="C73" t="s">
        <v>12</v>
      </c>
      <c r="D73" s="1" t="s">
        <v>655</v>
      </c>
      <c r="E73" t="s">
        <v>656</v>
      </c>
      <c r="F73" s="6">
        <v>742200</v>
      </c>
      <c r="G73" s="6">
        <v>4</v>
      </c>
      <c r="H73" s="6">
        <v>1</v>
      </c>
    </row>
    <row r="74" spans="1:8" outlineLevel="2" x14ac:dyDescent="0.3">
      <c r="A74" s="1" t="s">
        <v>17</v>
      </c>
      <c r="B74" s="1" t="s">
        <v>657</v>
      </c>
      <c r="C74" t="s">
        <v>14</v>
      </c>
      <c r="D74" s="1" t="s">
        <v>658</v>
      </c>
      <c r="E74" t="s">
        <v>659</v>
      </c>
      <c r="F74" s="6">
        <v>773613</v>
      </c>
      <c r="G74" s="6">
        <v>1</v>
      </c>
      <c r="H74" s="6">
        <v>0</v>
      </c>
    </row>
    <row r="75" spans="1:8" outlineLevel="2" x14ac:dyDescent="0.3">
      <c r="A75" s="1" t="s">
        <v>17</v>
      </c>
      <c r="B75" s="1" t="s">
        <v>660</v>
      </c>
      <c r="C75" t="s">
        <v>12</v>
      </c>
      <c r="D75" s="1" t="s">
        <v>661</v>
      </c>
      <c r="E75" t="s">
        <v>662</v>
      </c>
      <c r="F75" s="6">
        <v>544197</v>
      </c>
      <c r="G75" s="6">
        <v>3</v>
      </c>
      <c r="H75" s="6">
        <v>0</v>
      </c>
    </row>
    <row r="76" spans="1:8" outlineLevel="2" x14ac:dyDescent="0.3">
      <c r="A76" s="1" t="s">
        <v>17</v>
      </c>
      <c r="B76" s="1" t="s">
        <v>663</v>
      </c>
      <c r="C76" t="s">
        <v>15</v>
      </c>
      <c r="D76" s="1" t="s">
        <v>664</v>
      </c>
      <c r="E76" t="s">
        <v>665</v>
      </c>
      <c r="F76" s="6">
        <v>694819</v>
      </c>
      <c r="G76" s="6"/>
      <c r="H76" s="6"/>
    </row>
    <row r="77" spans="1:8" outlineLevel="2" x14ac:dyDescent="0.3">
      <c r="A77" s="1" t="s">
        <v>17</v>
      </c>
      <c r="B77" s="1" t="s">
        <v>666</v>
      </c>
      <c r="C77" t="s">
        <v>12</v>
      </c>
      <c r="D77" s="1" t="s">
        <v>667</v>
      </c>
      <c r="E77" t="s">
        <v>668</v>
      </c>
      <c r="F77" s="6">
        <v>685882</v>
      </c>
      <c r="G77" s="6">
        <v>2</v>
      </c>
      <c r="H77" s="6">
        <v>0</v>
      </c>
    </row>
    <row r="78" spans="1:8" outlineLevel="2" x14ac:dyDescent="0.3">
      <c r="A78" s="1" t="s">
        <v>17</v>
      </c>
      <c r="B78" s="1" t="s">
        <v>669</v>
      </c>
      <c r="C78" t="s">
        <v>14</v>
      </c>
      <c r="D78" s="1" t="s">
        <v>670</v>
      </c>
      <c r="E78" t="s">
        <v>671</v>
      </c>
      <c r="F78" s="6">
        <v>752098</v>
      </c>
      <c r="G78" s="6">
        <v>0</v>
      </c>
      <c r="H78" s="6">
        <v>0</v>
      </c>
    </row>
    <row r="79" spans="1:8" outlineLevel="2" x14ac:dyDescent="0.3">
      <c r="A79" s="1" t="s">
        <v>17</v>
      </c>
      <c r="B79" s="1" t="s">
        <v>672</v>
      </c>
      <c r="C79" t="s">
        <v>15</v>
      </c>
      <c r="D79" s="1" t="s">
        <v>673</v>
      </c>
      <c r="E79" t="s">
        <v>674</v>
      </c>
      <c r="F79" s="6">
        <v>500000</v>
      </c>
      <c r="G79" s="6">
        <v>1</v>
      </c>
      <c r="H79" s="6">
        <v>0</v>
      </c>
    </row>
    <row r="80" spans="1:8" outlineLevel="2" x14ac:dyDescent="0.3">
      <c r="A80" s="1" t="s">
        <v>17</v>
      </c>
      <c r="B80" s="1" t="s">
        <v>675</v>
      </c>
      <c r="C80" t="s">
        <v>15</v>
      </c>
      <c r="D80" s="1" t="s">
        <v>676</v>
      </c>
      <c r="E80" t="s">
        <v>677</v>
      </c>
      <c r="F80" s="6">
        <v>573154</v>
      </c>
      <c r="G80" s="6">
        <v>3</v>
      </c>
      <c r="H80" s="6">
        <v>1</v>
      </c>
    </row>
    <row r="81" spans="1:8" outlineLevel="2" x14ac:dyDescent="0.3">
      <c r="A81" s="1" t="s">
        <v>17</v>
      </c>
      <c r="B81" s="1" t="s">
        <v>678</v>
      </c>
      <c r="C81" t="s">
        <v>14</v>
      </c>
      <c r="D81" s="1" t="s">
        <v>679</v>
      </c>
      <c r="E81" t="s">
        <v>680</v>
      </c>
      <c r="F81" s="6">
        <v>579218</v>
      </c>
      <c r="G81" s="6">
        <v>1</v>
      </c>
      <c r="H81" s="6">
        <v>0</v>
      </c>
    </row>
    <row r="82" spans="1:8" outlineLevel="2" x14ac:dyDescent="0.3">
      <c r="A82" s="1" t="s">
        <v>17</v>
      </c>
      <c r="B82" s="1" t="s">
        <v>681</v>
      </c>
      <c r="C82" t="s">
        <v>15</v>
      </c>
      <c r="D82" s="1" t="s">
        <v>682</v>
      </c>
      <c r="E82" t="s">
        <v>683</v>
      </c>
      <c r="F82" s="6">
        <v>707439</v>
      </c>
      <c r="G82" s="6"/>
      <c r="H82" s="6"/>
    </row>
    <row r="83" spans="1:8" outlineLevel="2" x14ac:dyDescent="0.3">
      <c r="A83" s="1" t="s">
        <v>17</v>
      </c>
      <c r="B83" s="1" t="s">
        <v>684</v>
      </c>
      <c r="C83" t="s">
        <v>15</v>
      </c>
      <c r="D83" s="1" t="s">
        <v>685</v>
      </c>
      <c r="E83" t="s">
        <v>686</v>
      </c>
      <c r="F83" s="6">
        <v>730090</v>
      </c>
      <c r="G83" s="6"/>
      <c r="H83" s="6"/>
    </row>
    <row r="84" spans="1:8" outlineLevel="2" x14ac:dyDescent="0.3">
      <c r="A84" s="1" t="s">
        <v>17</v>
      </c>
      <c r="B84" s="1" t="s">
        <v>687</v>
      </c>
      <c r="C84" t="s">
        <v>15</v>
      </c>
      <c r="D84" s="1" t="s">
        <v>688</v>
      </c>
      <c r="E84" t="s">
        <v>689</v>
      </c>
      <c r="F84" s="6">
        <v>509633</v>
      </c>
      <c r="G84" s="6">
        <v>1</v>
      </c>
      <c r="H84" s="6">
        <v>0</v>
      </c>
    </row>
    <row r="85" spans="1:8" outlineLevel="2" x14ac:dyDescent="0.3">
      <c r="A85" s="1" t="s">
        <v>17</v>
      </c>
      <c r="B85" s="1" t="s">
        <v>690</v>
      </c>
      <c r="C85" t="s">
        <v>15</v>
      </c>
      <c r="D85" s="1" t="s">
        <v>691</v>
      </c>
      <c r="E85" t="s">
        <v>692</v>
      </c>
      <c r="F85" s="6">
        <v>514410</v>
      </c>
      <c r="G85" s="6">
        <v>1</v>
      </c>
      <c r="H85" s="6">
        <v>0</v>
      </c>
    </row>
    <row r="86" spans="1:8" outlineLevel="2" x14ac:dyDescent="0.3">
      <c r="A86" s="1" t="s">
        <v>17</v>
      </c>
      <c r="B86" s="1" t="s">
        <v>693</v>
      </c>
      <c r="C86" t="s">
        <v>15</v>
      </c>
      <c r="D86" s="1" t="s">
        <v>694</v>
      </c>
      <c r="E86" t="s">
        <v>695</v>
      </c>
      <c r="F86" s="6">
        <v>502000</v>
      </c>
      <c r="G86" s="6">
        <v>2</v>
      </c>
      <c r="H86" s="6">
        <v>0</v>
      </c>
    </row>
    <row r="87" spans="1:8" outlineLevel="2" x14ac:dyDescent="0.3">
      <c r="A87" s="1" t="s">
        <v>17</v>
      </c>
      <c r="B87" s="1" t="s">
        <v>696</v>
      </c>
      <c r="C87" t="s">
        <v>12</v>
      </c>
      <c r="D87" s="1" t="s">
        <v>697</v>
      </c>
      <c r="E87" t="s">
        <v>698</v>
      </c>
      <c r="F87" s="6">
        <v>702243</v>
      </c>
      <c r="G87" s="6">
        <v>2</v>
      </c>
      <c r="H87" s="6">
        <v>0</v>
      </c>
    </row>
    <row r="88" spans="1:8" outlineLevel="2" x14ac:dyDescent="0.3">
      <c r="A88" s="1" t="s">
        <v>17</v>
      </c>
      <c r="B88" s="1" t="s">
        <v>699</v>
      </c>
      <c r="C88" t="s">
        <v>15</v>
      </c>
      <c r="D88" s="1" t="s">
        <v>700</v>
      </c>
      <c r="E88" t="s">
        <v>701</v>
      </c>
      <c r="F88" s="6">
        <v>586536</v>
      </c>
      <c r="G88" s="6"/>
      <c r="H88" s="6"/>
    </row>
    <row r="89" spans="1:8" outlineLevel="2" x14ac:dyDescent="0.3">
      <c r="A89" s="1" t="s">
        <v>17</v>
      </c>
      <c r="B89" s="1" t="s">
        <v>702</v>
      </c>
      <c r="C89" t="s">
        <v>12</v>
      </c>
      <c r="D89" s="1" t="s">
        <v>703</v>
      </c>
      <c r="E89" t="s">
        <v>704</v>
      </c>
      <c r="F89" s="6">
        <v>884443</v>
      </c>
      <c r="G89" s="6">
        <v>2</v>
      </c>
      <c r="H89" s="6">
        <v>1</v>
      </c>
    </row>
    <row r="90" spans="1:8" outlineLevel="2" x14ac:dyDescent="0.3">
      <c r="A90" s="1" t="s">
        <v>17</v>
      </c>
      <c r="B90" s="1" t="s">
        <v>705</v>
      </c>
      <c r="C90" t="s">
        <v>14</v>
      </c>
      <c r="D90" s="1" t="s">
        <v>706</v>
      </c>
      <c r="E90" t="s">
        <v>707</v>
      </c>
      <c r="F90" s="6">
        <v>772416</v>
      </c>
      <c r="G90" s="6">
        <v>1</v>
      </c>
      <c r="H90" s="6">
        <v>0</v>
      </c>
    </row>
    <row r="91" spans="1:8" outlineLevel="2" x14ac:dyDescent="0.3">
      <c r="A91" s="1" t="s">
        <v>17</v>
      </c>
      <c r="B91" s="1" t="s">
        <v>708</v>
      </c>
      <c r="C91" t="s">
        <v>15</v>
      </c>
      <c r="D91" s="1" t="s">
        <v>709</v>
      </c>
      <c r="E91" t="s">
        <v>710</v>
      </c>
      <c r="F91" s="6">
        <v>551559</v>
      </c>
      <c r="G91" s="6">
        <v>3</v>
      </c>
      <c r="H91" s="6">
        <v>0</v>
      </c>
    </row>
    <row r="92" spans="1:8" outlineLevel="2" x14ac:dyDescent="0.3">
      <c r="A92" s="1" t="s">
        <v>17</v>
      </c>
      <c r="B92" s="1" t="s">
        <v>711</v>
      </c>
      <c r="C92" t="s">
        <v>12</v>
      </c>
      <c r="D92" s="1" t="s">
        <v>712</v>
      </c>
      <c r="E92" t="s">
        <v>713</v>
      </c>
      <c r="F92" s="6">
        <v>811479</v>
      </c>
      <c r="G92" s="6">
        <v>2</v>
      </c>
      <c r="H92" s="6">
        <v>1</v>
      </c>
    </row>
    <row r="93" spans="1:8" outlineLevel="2" x14ac:dyDescent="0.3">
      <c r="A93" s="7" t="s">
        <v>17</v>
      </c>
      <c r="B93" s="1" t="s">
        <v>714</v>
      </c>
      <c r="C93" t="s">
        <v>15</v>
      </c>
      <c r="D93" s="1" t="s">
        <v>715</v>
      </c>
      <c r="E93" t="s">
        <v>716</v>
      </c>
      <c r="F93" s="6">
        <v>653998</v>
      </c>
      <c r="G93" s="6">
        <v>2</v>
      </c>
      <c r="H93" s="6">
        <v>0</v>
      </c>
    </row>
    <row r="94" spans="1:8" outlineLevel="1" x14ac:dyDescent="0.3">
      <c r="A94" s="7" t="s">
        <v>37</v>
      </c>
      <c r="B94" s="1"/>
      <c r="D94" s="1"/>
      <c r="F94" s="6"/>
      <c r="G94" s="6">
        <f>SUBTOTAL(9,G56:G93)</f>
        <v>65</v>
      </c>
      <c r="H94" s="6">
        <f>SUBTOTAL(9,H56:H93)</f>
        <v>7</v>
      </c>
    </row>
    <row r="95" spans="1:8" outlineLevel="2" x14ac:dyDescent="0.3">
      <c r="A95" s="7" t="s">
        <v>90</v>
      </c>
      <c r="B95" s="1" t="s">
        <v>717</v>
      </c>
      <c r="C95" t="s">
        <v>12</v>
      </c>
      <c r="D95" s="1" t="s">
        <v>718</v>
      </c>
      <c r="E95" t="s">
        <v>719</v>
      </c>
      <c r="F95" s="6">
        <v>1067000</v>
      </c>
      <c r="G95" s="6">
        <v>0</v>
      </c>
      <c r="H95" s="6">
        <v>0</v>
      </c>
    </row>
    <row r="96" spans="1:8" outlineLevel="1" x14ac:dyDescent="0.3">
      <c r="A96" s="7" t="s">
        <v>91</v>
      </c>
      <c r="B96" s="1"/>
      <c r="D96" s="1"/>
      <c r="F96" s="6"/>
      <c r="G96" s="6">
        <f>SUBTOTAL(9,G95:G95)</f>
        <v>0</v>
      </c>
      <c r="H96" s="6">
        <f>SUBTOTAL(9,H95:H95)</f>
        <v>0</v>
      </c>
    </row>
    <row r="97" spans="1:8" outlineLevel="2" x14ac:dyDescent="0.3">
      <c r="A97" s="7" t="s">
        <v>66</v>
      </c>
      <c r="B97" s="1" t="s">
        <v>720</v>
      </c>
      <c r="C97" t="s">
        <v>12</v>
      </c>
      <c r="D97" s="1" t="s">
        <v>721</v>
      </c>
      <c r="E97" t="s">
        <v>722</v>
      </c>
      <c r="F97" s="6">
        <v>623343</v>
      </c>
      <c r="G97" s="6">
        <v>1</v>
      </c>
      <c r="H97" s="6">
        <v>0</v>
      </c>
    </row>
    <row r="98" spans="1:8" outlineLevel="1" x14ac:dyDescent="0.3">
      <c r="A98" s="1" t="s">
        <v>67</v>
      </c>
      <c r="B98" s="1"/>
      <c r="D98" s="1"/>
      <c r="F98" s="6"/>
      <c r="G98" s="6">
        <f>SUBTOTAL(9,G97:G97)</f>
        <v>1</v>
      </c>
      <c r="H98" s="6">
        <f>SUBTOTAL(9,H97:H97)</f>
        <v>0</v>
      </c>
    </row>
    <row r="99" spans="1:8" outlineLevel="2" x14ac:dyDescent="0.3">
      <c r="A99" s="1" t="s">
        <v>18</v>
      </c>
      <c r="B99" s="1" t="s">
        <v>723</v>
      </c>
      <c r="C99" t="s">
        <v>12</v>
      </c>
      <c r="D99" s="1" t="s">
        <v>724</v>
      </c>
      <c r="E99" t="s">
        <v>725</v>
      </c>
      <c r="F99" s="6">
        <v>545342</v>
      </c>
      <c r="G99" s="6"/>
      <c r="H99" s="6"/>
    </row>
    <row r="100" spans="1:8" outlineLevel="2" x14ac:dyDescent="0.3">
      <c r="A100" s="7" t="s">
        <v>18</v>
      </c>
      <c r="B100" s="1" t="s">
        <v>726</v>
      </c>
      <c r="C100" t="s">
        <v>12</v>
      </c>
      <c r="D100" s="1" t="s">
        <v>74</v>
      </c>
      <c r="E100" t="s">
        <v>727</v>
      </c>
      <c r="F100" s="6">
        <v>1099222</v>
      </c>
      <c r="G100" s="6"/>
      <c r="H100" s="6"/>
    </row>
    <row r="101" spans="1:8" outlineLevel="1" x14ac:dyDescent="0.3">
      <c r="A101" s="1" t="s">
        <v>38</v>
      </c>
      <c r="B101" s="1"/>
      <c r="D101" s="1"/>
      <c r="F101" s="6"/>
      <c r="G101" s="6">
        <f>SUBTOTAL(9,G99:G100)</f>
        <v>0</v>
      </c>
      <c r="H101" s="6">
        <f>SUBTOTAL(9,H99:H100)</f>
        <v>0</v>
      </c>
    </row>
    <row r="102" spans="1:8" x14ac:dyDescent="0.3">
      <c r="A102" s="1" t="s">
        <v>39</v>
      </c>
      <c r="B102" s="1"/>
      <c r="D102" s="1"/>
      <c r="F102" s="6"/>
      <c r="G102" s="6">
        <f>SUBTOTAL(9,G8:G100)</f>
        <v>230</v>
      </c>
      <c r="H102" s="6">
        <f>SUBTOTAL(9,H8:H100)</f>
        <v>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131A-EAFD-4274-A5C9-96C5C555F889}">
  <dimension ref="A1:H84"/>
  <sheetViews>
    <sheetView zoomScale="80" zoomScaleNormal="80" workbookViewId="0">
      <selection activeCell="F87" sqref="F87"/>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63</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27</v>
      </c>
      <c r="E8" s="6">
        <v>2</v>
      </c>
      <c r="F8" s="6">
        <v>366666</v>
      </c>
      <c r="G8" s="6"/>
      <c r="H8" s="6"/>
    </row>
    <row r="9" spans="1:8" outlineLevel="2" x14ac:dyDescent="0.3">
      <c r="A9" s="1" t="s">
        <v>23</v>
      </c>
      <c r="B9" s="1" t="s">
        <v>24</v>
      </c>
      <c r="C9" t="s">
        <v>15</v>
      </c>
      <c r="D9" t="s">
        <v>31</v>
      </c>
      <c r="E9" s="6">
        <v>1</v>
      </c>
      <c r="F9" s="6">
        <v>11009334</v>
      </c>
      <c r="G9" s="6"/>
      <c r="H9" s="6"/>
    </row>
    <row r="10" spans="1:8" outlineLevel="2" x14ac:dyDescent="0.3">
      <c r="A10" s="1" t="s">
        <v>23</v>
      </c>
      <c r="B10" s="1" t="s">
        <v>24</v>
      </c>
      <c r="C10" t="s">
        <v>15</v>
      </c>
      <c r="D10" t="s">
        <v>28</v>
      </c>
      <c r="E10" s="6">
        <v>1</v>
      </c>
      <c r="F10" s="6">
        <v>20636</v>
      </c>
      <c r="G10" s="6"/>
      <c r="H10" s="6"/>
    </row>
    <row r="11" spans="1:8" outlineLevel="2" x14ac:dyDescent="0.3">
      <c r="A11" s="1" t="s">
        <v>23</v>
      </c>
      <c r="B11" s="1" t="s">
        <v>24</v>
      </c>
      <c r="C11" t="s">
        <v>15</v>
      </c>
      <c r="D11" t="s">
        <v>29</v>
      </c>
      <c r="E11" s="6">
        <v>2</v>
      </c>
      <c r="F11" s="6">
        <v>159333</v>
      </c>
      <c r="G11" s="6">
        <v>0</v>
      </c>
      <c r="H11" s="6">
        <v>0</v>
      </c>
    </row>
    <row r="12" spans="1:8" outlineLevel="2" x14ac:dyDescent="0.3">
      <c r="A12" s="1" t="s">
        <v>23</v>
      </c>
      <c r="B12" s="1" t="s">
        <v>24</v>
      </c>
      <c r="C12" t="s">
        <v>15</v>
      </c>
      <c r="D12" t="s">
        <v>25</v>
      </c>
      <c r="E12" s="6">
        <v>3</v>
      </c>
      <c r="F12" s="6">
        <v>1323280</v>
      </c>
      <c r="G12" s="6">
        <v>6</v>
      </c>
      <c r="H12" s="6">
        <v>0</v>
      </c>
    </row>
    <row r="13" spans="1:8" outlineLevel="2" x14ac:dyDescent="0.3">
      <c r="A13" s="1" t="s">
        <v>23</v>
      </c>
      <c r="B13" s="1" t="s">
        <v>24</v>
      </c>
      <c r="C13" t="s">
        <v>26</v>
      </c>
      <c r="D13" t="s">
        <v>27</v>
      </c>
      <c r="E13" s="6">
        <v>27</v>
      </c>
      <c r="F13" s="6">
        <v>2599620</v>
      </c>
      <c r="G13" s="6">
        <v>0</v>
      </c>
      <c r="H13" s="6">
        <v>0</v>
      </c>
    </row>
    <row r="14" spans="1:8" outlineLevel="2" x14ac:dyDescent="0.3">
      <c r="A14" s="1" t="s">
        <v>23</v>
      </c>
      <c r="B14" s="1" t="s">
        <v>24</v>
      </c>
      <c r="C14" t="s">
        <v>26</v>
      </c>
      <c r="D14" t="s">
        <v>28</v>
      </c>
      <c r="E14" s="6">
        <v>3</v>
      </c>
      <c r="F14" s="6">
        <v>168000</v>
      </c>
      <c r="G14" s="6"/>
      <c r="H14" s="6"/>
    </row>
    <row r="15" spans="1:8" outlineLevel="2" x14ac:dyDescent="0.3">
      <c r="A15" s="1" t="s">
        <v>23</v>
      </c>
      <c r="B15" s="1" t="s">
        <v>24</v>
      </c>
      <c r="C15" t="s">
        <v>26</v>
      </c>
      <c r="D15" t="s">
        <v>29</v>
      </c>
      <c r="E15" s="6">
        <v>6</v>
      </c>
      <c r="F15" s="6">
        <v>314000</v>
      </c>
      <c r="G15" s="6">
        <v>0</v>
      </c>
      <c r="H15" s="6">
        <v>0</v>
      </c>
    </row>
    <row r="16" spans="1:8" outlineLevel="2" x14ac:dyDescent="0.3">
      <c r="A16" s="1" t="s">
        <v>23</v>
      </c>
      <c r="B16" s="1" t="s">
        <v>24</v>
      </c>
      <c r="C16" t="s">
        <v>26</v>
      </c>
      <c r="D16" t="s">
        <v>25</v>
      </c>
      <c r="E16" s="6">
        <v>131</v>
      </c>
      <c r="F16" s="6">
        <v>7989148</v>
      </c>
      <c r="G16" s="6">
        <v>0</v>
      </c>
      <c r="H16" s="6">
        <v>0</v>
      </c>
    </row>
    <row r="17" spans="1:8" outlineLevel="2" x14ac:dyDescent="0.3">
      <c r="A17" s="1" t="s">
        <v>23</v>
      </c>
      <c r="B17" s="1" t="s">
        <v>24</v>
      </c>
      <c r="C17" t="s">
        <v>30</v>
      </c>
      <c r="D17" t="s">
        <v>27</v>
      </c>
      <c r="E17" s="6">
        <v>2</v>
      </c>
      <c r="F17" s="6">
        <v>26500</v>
      </c>
      <c r="G17" s="6">
        <v>0</v>
      </c>
      <c r="H17" s="6">
        <v>0</v>
      </c>
    </row>
    <row r="18" spans="1:8" outlineLevel="2" x14ac:dyDescent="0.3">
      <c r="A18" s="1" t="s">
        <v>23</v>
      </c>
      <c r="B18" s="1" t="s">
        <v>24</v>
      </c>
      <c r="C18" t="s">
        <v>30</v>
      </c>
      <c r="D18" t="s">
        <v>28</v>
      </c>
      <c r="E18" s="6">
        <v>1</v>
      </c>
      <c r="F18" s="6">
        <v>300000</v>
      </c>
      <c r="G18" s="6">
        <v>0</v>
      </c>
      <c r="H18" s="6">
        <v>0</v>
      </c>
    </row>
    <row r="19" spans="1:8" outlineLevel="2" x14ac:dyDescent="0.3">
      <c r="A19" s="1" t="s">
        <v>23</v>
      </c>
      <c r="B19" s="1" t="s">
        <v>24</v>
      </c>
      <c r="C19" t="s">
        <v>30</v>
      </c>
      <c r="D19" t="s">
        <v>29</v>
      </c>
      <c r="E19" s="6">
        <v>1</v>
      </c>
      <c r="F19" s="6">
        <v>125000</v>
      </c>
      <c r="G19" s="6">
        <v>0</v>
      </c>
      <c r="H19" s="6">
        <v>0</v>
      </c>
    </row>
    <row r="20" spans="1:8" outlineLevel="2" x14ac:dyDescent="0.3">
      <c r="A20" s="1" t="s">
        <v>23</v>
      </c>
      <c r="B20" s="1" t="s">
        <v>24</v>
      </c>
      <c r="C20" t="s">
        <v>30</v>
      </c>
      <c r="D20" t="s">
        <v>25</v>
      </c>
      <c r="E20" s="6">
        <v>3</v>
      </c>
      <c r="F20" s="6">
        <v>386829</v>
      </c>
      <c r="G20" s="6">
        <v>0</v>
      </c>
      <c r="H20" s="6">
        <v>0</v>
      </c>
    </row>
    <row r="21" spans="1:8" outlineLevel="2" x14ac:dyDescent="0.3">
      <c r="A21" s="1" t="s">
        <v>23</v>
      </c>
      <c r="B21" s="1" t="s">
        <v>24</v>
      </c>
      <c r="C21" t="s">
        <v>14</v>
      </c>
      <c r="D21" t="s">
        <v>27</v>
      </c>
      <c r="E21" s="6">
        <v>40</v>
      </c>
      <c r="F21" s="6">
        <v>5732720</v>
      </c>
      <c r="G21" s="6">
        <v>0</v>
      </c>
      <c r="H21" s="6">
        <v>0</v>
      </c>
    </row>
    <row r="22" spans="1:8" outlineLevel="2" x14ac:dyDescent="0.3">
      <c r="A22" s="1" t="s">
        <v>23</v>
      </c>
      <c r="B22" s="1" t="s">
        <v>24</v>
      </c>
      <c r="C22" t="s">
        <v>14</v>
      </c>
      <c r="D22" t="s">
        <v>31</v>
      </c>
      <c r="E22" s="6">
        <v>4</v>
      </c>
      <c r="F22" s="6">
        <v>3100000</v>
      </c>
      <c r="G22" s="6">
        <v>0</v>
      </c>
      <c r="H22" s="6">
        <v>0</v>
      </c>
    </row>
    <row r="23" spans="1:8" outlineLevel="2" x14ac:dyDescent="0.3">
      <c r="A23" s="1" t="s">
        <v>23</v>
      </c>
      <c r="B23" s="1" t="s">
        <v>24</v>
      </c>
      <c r="C23" t="s">
        <v>14</v>
      </c>
      <c r="D23" t="s">
        <v>28</v>
      </c>
      <c r="E23" s="6">
        <v>8</v>
      </c>
      <c r="F23" s="6">
        <v>9853996</v>
      </c>
      <c r="G23" s="6">
        <v>0</v>
      </c>
      <c r="H23" s="6">
        <v>0</v>
      </c>
    </row>
    <row r="24" spans="1:8" outlineLevel="2" x14ac:dyDescent="0.3">
      <c r="A24" s="1" t="s">
        <v>23</v>
      </c>
      <c r="B24" s="1" t="s">
        <v>24</v>
      </c>
      <c r="C24" t="s">
        <v>14</v>
      </c>
      <c r="D24" t="s">
        <v>29</v>
      </c>
      <c r="E24" s="6">
        <v>8</v>
      </c>
      <c r="F24" s="6">
        <v>3754500</v>
      </c>
      <c r="G24" s="6">
        <v>1</v>
      </c>
      <c r="H24" s="6">
        <v>1</v>
      </c>
    </row>
    <row r="25" spans="1:8" outlineLevel="2" x14ac:dyDescent="0.3">
      <c r="A25" s="1" t="s">
        <v>23</v>
      </c>
      <c r="B25" s="1" t="s">
        <v>24</v>
      </c>
      <c r="C25" t="s">
        <v>14</v>
      </c>
      <c r="D25" t="s">
        <v>25</v>
      </c>
      <c r="E25" s="6">
        <v>125</v>
      </c>
      <c r="F25" s="6">
        <v>16625356</v>
      </c>
      <c r="G25" s="6">
        <v>36</v>
      </c>
      <c r="H25" s="6">
        <v>2</v>
      </c>
    </row>
    <row r="26" spans="1:8" outlineLevel="2" x14ac:dyDescent="0.3">
      <c r="A26" s="1" t="s">
        <v>23</v>
      </c>
      <c r="B26" s="1" t="s">
        <v>24</v>
      </c>
      <c r="C26" t="s">
        <v>12</v>
      </c>
      <c r="D26" t="s">
        <v>27</v>
      </c>
      <c r="E26" s="6">
        <v>12</v>
      </c>
      <c r="F26" s="6">
        <v>29826211</v>
      </c>
      <c r="G26" s="6">
        <v>0</v>
      </c>
      <c r="H26" s="6">
        <v>0</v>
      </c>
    </row>
    <row r="27" spans="1:8" outlineLevel="2" x14ac:dyDescent="0.3">
      <c r="A27" s="1" t="s">
        <v>23</v>
      </c>
      <c r="B27" s="1" t="s">
        <v>24</v>
      </c>
      <c r="C27" t="s">
        <v>12</v>
      </c>
      <c r="D27" t="s">
        <v>31</v>
      </c>
      <c r="E27" s="6">
        <v>2</v>
      </c>
      <c r="F27" s="6">
        <v>11759334</v>
      </c>
      <c r="G27" s="6">
        <v>0</v>
      </c>
      <c r="H27" s="6">
        <v>0</v>
      </c>
    </row>
    <row r="28" spans="1:8" outlineLevel="2" x14ac:dyDescent="0.3">
      <c r="A28" s="1" t="s">
        <v>23</v>
      </c>
      <c r="B28" s="1" t="s">
        <v>24</v>
      </c>
      <c r="C28" t="s">
        <v>12</v>
      </c>
      <c r="D28" t="s">
        <v>28</v>
      </c>
      <c r="E28" s="6">
        <v>2</v>
      </c>
      <c r="F28" s="6">
        <v>311153</v>
      </c>
      <c r="G28" s="6">
        <v>0</v>
      </c>
      <c r="H28" s="6">
        <v>0</v>
      </c>
    </row>
    <row r="29" spans="1:8" outlineLevel="2" x14ac:dyDescent="0.3">
      <c r="A29" s="1" t="s">
        <v>23</v>
      </c>
      <c r="B29" s="1" t="s">
        <v>24</v>
      </c>
      <c r="C29" t="s">
        <v>12</v>
      </c>
      <c r="D29" t="s">
        <v>29</v>
      </c>
      <c r="E29" s="6">
        <v>2</v>
      </c>
      <c r="F29" s="6">
        <v>2569841</v>
      </c>
      <c r="G29" s="6">
        <v>9</v>
      </c>
      <c r="H29" s="6">
        <v>0</v>
      </c>
    </row>
    <row r="30" spans="1:8" outlineLevel="2" x14ac:dyDescent="0.3">
      <c r="A30" s="1" t="s">
        <v>23</v>
      </c>
      <c r="B30" s="1" t="s">
        <v>24</v>
      </c>
      <c r="C30" t="s">
        <v>12</v>
      </c>
      <c r="D30" t="s">
        <v>25</v>
      </c>
      <c r="E30" s="6">
        <v>5</v>
      </c>
      <c r="F30" s="6">
        <v>1027365</v>
      </c>
      <c r="G30" s="6">
        <v>2</v>
      </c>
      <c r="H30" s="6">
        <v>0</v>
      </c>
    </row>
    <row r="31" spans="1:8" outlineLevel="2" x14ac:dyDescent="0.3">
      <c r="A31" s="7" t="s">
        <v>23</v>
      </c>
      <c r="B31" s="1" t="s">
        <v>24</v>
      </c>
      <c r="C31" t="s">
        <v>12</v>
      </c>
      <c r="D31" t="s">
        <v>58</v>
      </c>
      <c r="E31" s="6">
        <v>1</v>
      </c>
      <c r="F31" s="6">
        <v>1067000</v>
      </c>
      <c r="G31" s="6">
        <v>0</v>
      </c>
      <c r="H31" s="6">
        <v>0</v>
      </c>
    </row>
    <row r="32" spans="1:8" outlineLevel="1" x14ac:dyDescent="0.3">
      <c r="A32" s="7" t="s">
        <v>40</v>
      </c>
      <c r="B32" s="1"/>
      <c r="E32" s="6"/>
      <c r="F32" s="6"/>
      <c r="G32" s="6">
        <f>SUBTOTAL(9,G8:G31)</f>
        <v>54</v>
      </c>
      <c r="H32" s="6">
        <f>SUBTOTAL(9,H8:H31)</f>
        <v>3</v>
      </c>
    </row>
    <row r="33" spans="1:8" outlineLevel="2" x14ac:dyDescent="0.3">
      <c r="A33" s="7" t="s">
        <v>11</v>
      </c>
      <c r="B33" s="1" t="s">
        <v>11</v>
      </c>
      <c r="C33" t="s">
        <v>12</v>
      </c>
      <c r="D33" t="s">
        <v>27</v>
      </c>
      <c r="E33" s="6">
        <v>15</v>
      </c>
      <c r="F33" s="6">
        <v>24927563</v>
      </c>
      <c r="G33" s="6"/>
      <c r="H33" s="6"/>
    </row>
    <row r="34" spans="1:8" outlineLevel="1" x14ac:dyDescent="0.3">
      <c r="A34" s="7" t="s">
        <v>34</v>
      </c>
      <c r="B34" s="1"/>
      <c r="E34" s="6"/>
      <c r="F34" s="6"/>
      <c r="G34" s="6">
        <f>SUBTOTAL(9,G33:G33)</f>
        <v>0</v>
      </c>
      <c r="H34" s="6">
        <f>SUBTOTAL(9,H33:H33)</f>
        <v>0</v>
      </c>
    </row>
    <row r="35" spans="1:8" outlineLevel="2" x14ac:dyDescent="0.3">
      <c r="A35" s="7" t="s">
        <v>47</v>
      </c>
      <c r="B35" s="1" t="s">
        <v>24</v>
      </c>
      <c r="C35" t="s">
        <v>14</v>
      </c>
      <c r="D35" t="s">
        <v>27</v>
      </c>
      <c r="E35" s="6">
        <v>1</v>
      </c>
      <c r="F35" s="6">
        <v>1000</v>
      </c>
      <c r="G35" s="6">
        <v>0</v>
      </c>
      <c r="H35" s="6">
        <v>0</v>
      </c>
    </row>
    <row r="36" spans="1:8" outlineLevel="1" x14ac:dyDescent="0.3">
      <c r="A36" s="1" t="s">
        <v>48</v>
      </c>
      <c r="B36" s="1"/>
      <c r="E36" s="6"/>
      <c r="F36" s="6"/>
      <c r="G36" s="6">
        <f>SUBTOTAL(9,G35:G35)</f>
        <v>0</v>
      </c>
      <c r="H36" s="6">
        <f>SUBTOTAL(9,H35:H35)</f>
        <v>0</v>
      </c>
    </row>
    <row r="37" spans="1:8" outlineLevel="2" x14ac:dyDescent="0.3">
      <c r="A37" s="1" t="s">
        <v>32</v>
      </c>
      <c r="B37" s="1" t="s">
        <v>32</v>
      </c>
      <c r="C37" t="s">
        <v>26</v>
      </c>
      <c r="D37" t="s">
        <v>29</v>
      </c>
      <c r="E37" s="6">
        <v>2</v>
      </c>
      <c r="F37" s="6"/>
      <c r="G37" s="6"/>
      <c r="H37" s="6">
        <v>1</v>
      </c>
    </row>
    <row r="38" spans="1:8" outlineLevel="2" x14ac:dyDescent="0.3">
      <c r="A38" s="1" t="s">
        <v>32</v>
      </c>
      <c r="B38" s="1" t="s">
        <v>32</v>
      </c>
      <c r="C38" t="s">
        <v>26</v>
      </c>
      <c r="D38" t="s">
        <v>25</v>
      </c>
      <c r="E38" s="6">
        <v>4</v>
      </c>
      <c r="F38" s="6"/>
      <c r="G38" s="6"/>
      <c r="H38" s="6">
        <v>3</v>
      </c>
    </row>
    <row r="39" spans="1:8" outlineLevel="2" x14ac:dyDescent="0.3">
      <c r="A39" s="1" t="s">
        <v>32</v>
      </c>
      <c r="B39" s="1" t="s">
        <v>32</v>
      </c>
      <c r="C39" t="s">
        <v>30</v>
      </c>
      <c r="D39" t="s">
        <v>25</v>
      </c>
      <c r="E39" s="6">
        <v>2</v>
      </c>
      <c r="F39" s="6"/>
      <c r="G39" s="6"/>
      <c r="H39" s="6">
        <v>1</v>
      </c>
    </row>
    <row r="40" spans="1:8" outlineLevel="2" x14ac:dyDescent="0.3">
      <c r="A40" s="1" t="s">
        <v>32</v>
      </c>
      <c r="B40" s="1" t="s">
        <v>32</v>
      </c>
      <c r="C40" t="s">
        <v>14</v>
      </c>
      <c r="D40" t="s">
        <v>27</v>
      </c>
      <c r="E40" s="6">
        <v>2</v>
      </c>
      <c r="F40" s="6"/>
      <c r="G40" s="6"/>
      <c r="H40" s="6">
        <v>0</v>
      </c>
    </row>
    <row r="41" spans="1:8" outlineLevel="2" x14ac:dyDescent="0.3">
      <c r="A41" s="1" t="s">
        <v>32</v>
      </c>
      <c r="B41" s="1" t="s">
        <v>32</v>
      </c>
      <c r="C41" t="s">
        <v>14</v>
      </c>
      <c r="D41" t="s">
        <v>29</v>
      </c>
      <c r="E41" s="6">
        <v>8</v>
      </c>
      <c r="F41" s="6"/>
      <c r="G41" s="6"/>
      <c r="H41" s="6">
        <v>9</v>
      </c>
    </row>
    <row r="42" spans="1:8" outlineLevel="2" x14ac:dyDescent="0.3">
      <c r="A42" s="1" t="s">
        <v>32</v>
      </c>
      <c r="B42" s="1" t="s">
        <v>32</v>
      </c>
      <c r="C42" t="s">
        <v>14</v>
      </c>
      <c r="D42" t="s">
        <v>25</v>
      </c>
      <c r="E42" s="6">
        <v>24</v>
      </c>
      <c r="F42" s="6"/>
      <c r="G42" s="6"/>
      <c r="H42" s="6">
        <v>14</v>
      </c>
    </row>
    <row r="43" spans="1:8" outlineLevel="2" x14ac:dyDescent="0.3">
      <c r="A43" s="7" t="s">
        <v>32</v>
      </c>
      <c r="B43" s="1" t="s">
        <v>32</v>
      </c>
      <c r="C43" t="s">
        <v>14</v>
      </c>
      <c r="D43" t="s">
        <v>58</v>
      </c>
      <c r="E43" s="6">
        <v>1</v>
      </c>
      <c r="F43" s="6"/>
      <c r="G43" s="6"/>
      <c r="H43" s="6">
        <v>0</v>
      </c>
    </row>
    <row r="44" spans="1:8" outlineLevel="1" x14ac:dyDescent="0.3">
      <c r="A44" s="1" t="s">
        <v>41</v>
      </c>
      <c r="B44" s="1"/>
      <c r="E44" s="6"/>
      <c r="F44" s="6"/>
      <c r="G44" s="6">
        <f>SUBTOTAL(9,G37:G43)</f>
        <v>0</v>
      </c>
      <c r="H44" s="6">
        <f>SUBTOTAL(9,H37:H43)</f>
        <v>28</v>
      </c>
    </row>
    <row r="45" spans="1:8" outlineLevel="2" x14ac:dyDescent="0.3">
      <c r="A45" s="1" t="s">
        <v>51</v>
      </c>
      <c r="B45" s="1" t="s">
        <v>51</v>
      </c>
      <c r="C45" t="s">
        <v>14</v>
      </c>
      <c r="D45" t="s">
        <v>31</v>
      </c>
      <c r="E45" s="6">
        <v>1</v>
      </c>
      <c r="F45" s="6"/>
      <c r="G45" s="6"/>
      <c r="H45" s="6"/>
    </row>
    <row r="46" spans="1:8" outlineLevel="2" x14ac:dyDescent="0.3">
      <c r="A46" s="7" t="s">
        <v>51</v>
      </c>
      <c r="B46" s="1" t="s">
        <v>51</v>
      </c>
      <c r="C46" t="s">
        <v>14</v>
      </c>
      <c r="D46" t="s">
        <v>25</v>
      </c>
      <c r="E46" s="6">
        <v>1</v>
      </c>
      <c r="F46" s="6"/>
      <c r="G46" s="6"/>
      <c r="H46" s="6"/>
    </row>
    <row r="47" spans="1:8" outlineLevel="1" x14ac:dyDescent="0.3">
      <c r="A47" s="1" t="s">
        <v>52</v>
      </c>
      <c r="B47" s="1"/>
      <c r="E47" s="6"/>
      <c r="F47" s="6"/>
      <c r="G47" s="6">
        <f>SUBTOTAL(9,G45:G46)</f>
        <v>0</v>
      </c>
      <c r="H47" s="6">
        <f>SUBTOTAL(9,H45:H46)</f>
        <v>0</v>
      </c>
    </row>
    <row r="48" spans="1:8" outlineLevel="2" x14ac:dyDescent="0.3">
      <c r="A48" s="1" t="s">
        <v>18</v>
      </c>
      <c r="B48" s="1" t="s">
        <v>18</v>
      </c>
      <c r="C48" t="s">
        <v>26</v>
      </c>
      <c r="D48" t="s">
        <v>27</v>
      </c>
      <c r="E48" s="6">
        <v>17</v>
      </c>
      <c r="F48" s="6">
        <v>281407</v>
      </c>
      <c r="G48" s="6"/>
      <c r="H48" s="6"/>
    </row>
    <row r="49" spans="1:8" outlineLevel="2" x14ac:dyDescent="0.3">
      <c r="A49" s="1" t="s">
        <v>18</v>
      </c>
      <c r="B49" s="1" t="s">
        <v>18</v>
      </c>
      <c r="C49" t="s">
        <v>26</v>
      </c>
      <c r="D49" t="s">
        <v>28</v>
      </c>
      <c r="E49" s="6">
        <v>2</v>
      </c>
      <c r="F49" s="6">
        <v>40980</v>
      </c>
      <c r="G49" s="6"/>
      <c r="H49" s="6"/>
    </row>
    <row r="50" spans="1:8" outlineLevel="2" x14ac:dyDescent="0.3">
      <c r="A50" s="1" t="s">
        <v>18</v>
      </c>
      <c r="B50" s="1" t="s">
        <v>18</v>
      </c>
      <c r="C50" t="s">
        <v>26</v>
      </c>
      <c r="D50" t="s">
        <v>29</v>
      </c>
      <c r="E50" s="6">
        <v>44</v>
      </c>
      <c r="F50" s="6">
        <v>407314</v>
      </c>
      <c r="G50" s="6"/>
      <c r="H50" s="6"/>
    </row>
    <row r="51" spans="1:8" outlineLevel="2" x14ac:dyDescent="0.3">
      <c r="A51" s="1" t="s">
        <v>18</v>
      </c>
      <c r="B51" s="1" t="s">
        <v>18</v>
      </c>
      <c r="C51" t="s">
        <v>26</v>
      </c>
      <c r="D51" t="s">
        <v>25</v>
      </c>
      <c r="E51" s="6">
        <v>4</v>
      </c>
      <c r="F51" s="6">
        <v>46000</v>
      </c>
      <c r="G51" s="6"/>
      <c r="H51" s="6"/>
    </row>
    <row r="52" spans="1:8" outlineLevel="2" x14ac:dyDescent="0.3">
      <c r="A52" s="1" t="s">
        <v>18</v>
      </c>
      <c r="B52" s="1" t="s">
        <v>18</v>
      </c>
      <c r="C52" t="s">
        <v>30</v>
      </c>
      <c r="D52" t="s">
        <v>27</v>
      </c>
      <c r="E52" s="6">
        <v>5</v>
      </c>
      <c r="F52" s="6">
        <v>177695</v>
      </c>
      <c r="G52" s="6"/>
      <c r="H52" s="6"/>
    </row>
    <row r="53" spans="1:8" outlineLevel="2" x14ac:dyDescent="0.3">
      <c r="A53" s="1" t="s">
        <v>18</v>
      </c>
      <c r="B53" s="1" t="s">
        <v>18</v>
      </c>
      <c r="C53" t="s">
        <v>30</v>
      </c>
      <c r="D53" t="s">
        <v>29</v>
      </c>
      <c r="E53" s="6">
        <v>1</v>
      </c>
      <c r="F53" s="6">
        <v>9650</v>
      </c>
      <c r="G53" s="6"/>
      <c r="H53" s="6"/>
    </row>
    <row r="54" spans="1:8" outlineLevel="2" x14ac:dyDescent="0.3">
      <c r="A54" s="1" t="s">
        <v>18</v>
      </c>
      <c r="B54" s="1" t="s">
        <v>18</v>
      </c>
      <c r="C54" t="s">
        <v>14</v>
      </c>
      <c r="D54" t="s">
        <v>27</v>
      </c>
      <c r="E54" s="6">
        <v>24</v>
      </c>
      <c r="F54" s="6">
        <v>571078</v>
      </c>
      <c r="G54" s="6"/>
      <c r="H54" s="6"/>
    </row>
    <row r="55" spans="1:8" outlineLevel="2" x14ac:dyDescent="0.3">
      <c r="A55" s="1" t="s">
        <v>18</v>
      </c>
      <c r="B55" s="1" t="s">
        <v>18</v>
      </c>
      <c r="C55" t="s">
        <v>14</v>
      </c>
      <c r="D55" t="s">
        <v>31</v>
      </c>
      <c r="E55" s="6">
        <v>1</v>
      </c>
      <c r="F55" s="6">
        <v>7500</v>
      </c>
      <c r="G55" s="6"/>
      <c r="H55" s="6"/>
    </row>
    <row r="56" spans="1:8" outlineLevel="2" x14ac:dyDescent="0.3">
      <c r="A56" s="1" t="s">
        <v>18</v>
      </c>
      <c r="B56" s="1" t="s">
        <v>18</v>
      </c>
      <c r="C56" t="s">
        <v>14</v>
      </c>
      <c r="D56" t="s">
        <v>29</v>
      </c>
      <c r="E56" s="6">
        <v>29</v>
      </c>
      <c r="F56" s="6">
        <v>446924.28</v>
      </c>
      <c r="G56" s="6"/>
      <c r="H56" s="6"/>
    </row>
    <row r="57" spans="1:8" outlineLevel="2" x14ac:dyDescent="0.3">
      <c r="A57" s="1" t="s">
        <v>18</v>
      </c>
      <c r="B57" s="1" t="s">
        <v>18</v>
      </c>
      <c r="C57" t="s">
        <v>12</v>
      </c>
      <c r="D57" t="s">
        <v>27</v>
      </c>
      <c r="E57" s="6">
        <v>19</v>
      </c>
      <c r="F57" s="6">
        <v>4619397</v>
      </c>
      <c r="G57" s="6"/>
      <c r="H57" s="6"/>
    </row>
    <row r="58" spans="1:8" outlineLevel="2" x14ac:dyDescent="0.3">
      <c r="A58" s="7" t="s">
        <v>18</v>
      </c>
      <c r="B58" s="1" t="s">
        <v>18</v>
      </c>
      <c r="C58" t="s">
        <v>12</v>
      </c>
      <c r="D58" t="s">
        <v>28</v>
      </c>
      <c r="E58" s="6">
        <v>1</v>
      </c>
      <c r="F58" s="6">
        <v>55000</v>
      </c>
      <c r="G58" s="6"/>
      <c r="H58" s="6"/>
    </row>
    <row r="59" spans="1:8" outlineLevel="1" x14ac:dyDescent="0.3">
      <c r="A59" s="1" t="s">
        <v>38</v>
      </c>
      <c r="B59" s="1"/>
      <c r="E59" s="6"/>
      <c r="F59" s="6"/>
      <c r="G59" s="6">
        <f>SUBTOTAL(9,G48:G58)</f>
        <v>0</v>
      </c>
      <c r="H59" s="6">
        <f>SUBTOTAL(9,H48:H58)</f>
        <v>0</v>
      </c>
    </row>
    <row r="60" spans="1:8" outlineLevel="2" x14ac:dyDescent="0.3">
      <c r="A60" s="1" t="s">
        <v>33</v>
      </c>
      <c r="B60" s="1" t="s">
        <v>24</v>
      </c>
      <c r="C60" t="s">
        <v>15</v>
      </c>
      <c r="D60" t="s">
        <v>31</v>
      </c>
      <c r="E60" s="6">
        <v>1</v>
      </c>
      <c r="F60" s="6">
        <v>261833</v>
      </c>
      <c r="G60" s="6"/>
      <c r="H60" s="6"/>
    </row>
    <row r="61" spans="1:8" outlineLevel="2" x14ac:dyDescent="0.3">
      <c r="A61" s="1" t="s">
        <v>33</v>
      </c>
      <c r="B61" s="1" t="s">
        <v>24</v>
      </c>
      <c r="C61" t="s">
        <v>15</v>
      </c>
      <c r="D61" t="s">
        <v>29</v>
      </c>
      <c r="E61" s="6">
        <v>4</v>
      </c>
      <c r="F61" s="6">
        <v>1239200</v>
      </c>
      <c r="G61" s="6">
        <v>3</v>
      </c>
      <c r="H61" s="6">
        <v>0</v>
      </c>
    </row>
    <row r="62" spans="1:8" outlineLevel="2" x14ac:dyDescent="0.3">
      <c r="A62" s="1" t="s">
        <v>33</v>
      </c>
      <c r="B62" s="1" t="s">
        <v>24</v>
      </c>
      <c r="C62" t="s">
        <v>15</v>
      </c>
      <c r="D62" t="s">
        <v>25</v>
      </c>
      <c r="E62" s="6">
        <v>81</v>
      </c>
      <c r="F62" s="6">
        <v>28704718</v>
      </c>
      <c r="G62" s="6">
        <v>86</v>
      </c>
      <c r="H62" s="6">
        <v>7</v>
      </c>
    </row>
    <row r="63" spans="1:8" outlineLevel="2" x14ac:dyDescent="0.3">
      <c r="A63" s="1" t="s">
        <v>33</v>
      </c>
      <c r="B63" s="1" t="s">
        <v>24</v>
      </c>
      <c r="C63" t="s">
        <v>26</v>
      </c>
      <c r="D63" t="s">
        <v>25</v>
      </c>
      <c r="E63" s="6">
        <v>2</v>
      </c>
      <c r="F63" s="6">
        <v>27000</v>
      </c>
      <c r="G63" s="6">
        <v>0</v>
      </c>
      <c r="H63" s="6">
        <v>0</v>
      </c>
    </row>
    <row r="64" spans="1:8" outlineLevel="2" x14ac:dyDescent="0.3">
      <c r="A64" s="1" t="s">
        <v>33</v>
      </c>
      <c r="B64" s="1" t="s">
        <v>24</v>
      </c>
      <c r="C64" t="s">
        <v>14</v>
      </c>
      <c r="D64" t="s">
        <v>27</v>
      </c>
      <c r="E64" s="6">
        <v>1</v>
      </c>
      <c r="F64" s="6">
        <v>25000</v>
      </c>
      <c r="G64" s="6">
        <v>0</v>
      </c>
      <c r="H64" s="6">
        <v>0</v>
      </c>
    </row>
    <row r="65" spans="1:8" outlineLevel="2" x14ac:dyDescent="0.3">
      <c r="A65" s="1" t="s">
        <v>33</v>
      </c>
      <c r="B65" s="1" t="s">
        <v>24</v>
      </c>
      <c r="C65" t="s">
        <v>14</v>
      </c>
      <c r="D65" t="s">
        <v>29</v>
      </c>
      <c r="E65" s="6">
        <v>1</v>
      </c>
      <c r="F65" s="6">
        <v>1244064</v>
      </c>
      <c r="G65" s="6">
        <v>5</v>
      </c>
      <c r="H65" s="6">
        <v>0</v>
      </c>
    </row>
    <row r="66" spans="1:8" outlineLevel="2" x14ac:dyDescent="0.3">
      <c r="A66" s="1" t="s">
        <v>33</v>
      </c>
      <c r="B66" s="1" t="s">
        <v>24</v>
      </c>
      <c r="C66" t="s">
        <v>14</v>
      </c>
      <c r="D66" t="s">
        <v>25</v>
      </c>
      <c r="E66" s="6">
        <v>21</v>
      </c>
      <c r="F66" s="6">
        <v>8157187</v>
      </c>
      <c r="G66" s="6">
        <v>21</v>
      </c>
      <c r="H66" s="6">
        <v>2</v>
      </c>
    </row>
    <row r="67" spans="1:8" outlineLevel="2" x14ac:dyDescent="0.3">
      <c r="A67" s="1" t="s">
        <v>33</v>
      </c>
      <c r="B67" s="1" t="s">
        <v>24</v>
      </c>
      <c r="C67" t="s">
        <v>12</v>
      </c>
      <c r="D67" t="s">
        <v>31</v>
      </c>
      <c r="E67" s="6">
        <v>1</v>
      </c>
      <c r="F67" s="6">
        <v>120545</v>
      </c>
      <c r="G67" s="6"/>
      <c r="H67" s="6"/>
    </row>
    <row r="68" spans="1:8" outlineLevel="2" x14ac:dyDescent="0.3">
      <c r="A68" s="1" t="s">
        <v>33</v>
      </c>
      <c r="B68" s="1" t="s">
        <v>24</v>
      </c>
      <c r="C68" t="s">
        <v>12</v>
      </c>
      <c r="D68" t="s">
        <v>29</v>
      </c>
      <c r="E68" s="6">
        <v>5</v>
      </c>
      <c r="F68" s="6">
        <v>25066744</v>
      </c>
      <c r="G68" s="6">
        <v>153</v>
      </c>
      <c r="H68" s="6">
        <v>30</v>
      </c>
    </row>
    <row r="69" spans="1:8" outlineLevel="2" x14ac:dyDescent="0.3">
      <c r="A69" s="1" t="s">
        <v>33</v>
      </c>
      <c r="B69" s="1" t="s">
        <v>24</v>
      </c>
      <c r="C69" t="s">
        <v>12</v>
      </c>
      <c r="D69" t="s">
        <v>25</v>
      </c>
      <c r="E69" s="6">
        <v>43</v>
      </c>
      <c r="F69" s="6">
        <v>20655750</v>
      </c>
      <c r="G69" s="6">
        <v>93</v>
      </c>
      <c r="H69" s="6">
        <v>15</v>
      </c>
    </row>
    <row r="70" spans="1:8" outlineLevel="2" x14ac:dyDescent="0.3">
      <c r="A70" s="7" t="s">
        <v>33</v>
      </c>
      <c r="B70" s="1" t="s">
        <v>24</v>
      </c>
      <c r="C70" t="s">
        <v>12</v>
      </c>
      <c r="D70" t="s">
        <v>58</v>
      </c>
      <c r="E70" s="6">
        <v>1</v>
      </c>
      <c r="F70" s="6">
        <v>623343</v>
      </c>
      <c r="G70" s="6">
        <v>1</v>
      </c>
      <c r="H70" s="6">
        <v>0</v>
      </c>
    </row>
    <row r="71" spans="1:8" outlineLevel="1" x14ac:dyDescent="0.3">
      <c r="A71" s="7" t="s">
        <v>42</v>
      </c>
      <c r="B71" s="1"/>
      <c r="E71" s="6"/>
      <c r="F71" s="6"/>
      <c r="G71" s="6">
        <f>SUBTOTAL(9,G60:G70)</f>
        <v>362</v>
      </c>
      <c r="H71" s="6">
        <f>SUBTOTAL(9,H60:H70)</f>
        <v>54</v>
      </c>
    </row>
    <row r="72" spans="1:8" outlineLevel="2" x14ac:dyDescent="0.3">
      <c r="A72" s="7" t="s">
        <v>53</v>
      </c>
      <c r="B72" s="1" t="s">
        <v>24</v>
      </c>
      <c r="C72" t="s">
        <v>14</v>
      </c>
      <c r="D72" t="s">
        <v>27</v>
      </c>
      <c r="E72" s="6">
        <v>1</v>
      </c>
      <c r="F72" s="6">
        <v>50000</v>
      </c>
      <c r="G72" s="6">
        <v>0</v>
      </c>
      <c r="H72" s="6">
        <v>0</v>
      </c>
    </row>
    <row r="73" spans="1:8" outlineLevel="1" x14ac:dyDescent="0.3">
      <c r="A73" s="1" t="s">
        <v>54</v>
      </c>
      <c r="B73" s="1"/>
      <c r="E73" s="6"/>
      <c r="F73" s="6"/>
      <c r="G73" s="6">
        <f>SUBTOTAL(9,G72:G72)</f>
        <v>0</v>
      </c>
      <c r="H73" s="6">
        <f>SUBTOTAL(9,H72:H72)</f>
        <v>0</v>
      </c>
    </row>
    <row r="74" spans="1:8" outlineLevel="2" x14ac:dyDescent="0.3">
      <c r="A74" s="1" t="s">
        <v>43</v>
      </c>
      <c r="B74" s="1" t="s">
        <v>43</v>
      </c>
      <c r="C74" t="s">
        <v>30</v>
      </c>
      <c r="D74" t="s">
        <v>25</v>
      </c>
      <c r="E74" s="6">
        <v>1</v>
      </c>
      <c r="F74" s="6"/>
      <c r="G74" s="6"/>
      <c r="H74" s="6"/>
    </row>
    <row r="75" spans="1:8" outlineLevel="2" x14ac:dyDescent="0.3">
      <c r="A75" s="1" t="s">
        <v>43</v>
      </c>
      <c r="B75" s="1" t="s">
        <v>43</v>
      </c>
      <c r="C75" t="s">
        <v>14</v>
      </c>
      <c r="D75" t="s">
        <v>27</v>
      </c>
      <c r="E75" s="6">
        <v>19</v>
      </c>
      <c r="F75" s="6"/>
      <c r="G75" s="6"/>
      <c r="H75" s="6"/>
    </row>
    <row r="76" spans="1:8" outlineLevel="2" x14ac:dyDescent="0.3">
      <c r="A76" s="1" t="s">
        <v>43</v>
      </c>
      <c r="B76" s="1" t="s">
        <v>43</v>
      </c>
      <c r="C76" t="s">
        <v>14</v>
      </c>
      <c r="D76" t="s">
        <v>31</v>
      </c>
      <c r="E76" s="6">
        <v>1</v>
      </c>
      <c r="F76" s="6"/>
      <c r="G76" s="6"/>
      <c r="H76" s="6"/>
    </row>
    <row r="77" spans="1:8" outlineLevel="2" x14ac:dyDescent="0.3">
      <c r="A77" s="1" t="s">
        <v>43</v>
      </c>
      <c r="B77" s="1" t="s">
        <v>43</v>
      </c>
      <c r="C77" t="s">
        <v>14</v>
      </c>
      <c r="D77" t="s">
        <v>29</v>
      </c>
      <c r="E77" s="6">
        <v>7</v>
      </c>
      <c r="F77" s="6"/>
      <c r="G77" s="6"/>
      <c r="H77" s="6"/>
    </row>
    <row r="78" spans="1:8" outlineLevel="2" x14ac:dyDescent="0.3">
      <c r="A78" s="1" t="s">
        <v>43</v>
      </c>
      <c r="B78" s="1" t="s">
        <v>43</v>
      </c>
      <c r="C78" t="s">
        <v>14</v>
      </c>
      <c r="D78" t="s">
        <v>25</v>
      </c>
      <c r="E78" s="6">
        <v>9</v>
      </c>
      <c r="F78" s="6"/>
      <c r="G78" s="6"/>
      <c r="H78" s="6"/>
    </row>
    <row r="79" spans="1:8" outlineLevel="2" x14ac:dyDescent="0.3">
      <c r="A79" s="1" t="s">
        <v>43</v>
      </c>
      <c r="B79" s="1" t="s">
        <v>43</v>
      </c>
      <c r="C79" t="s">
        <v>12</v>
      </c>
      <c r="D79" t="s">
        <v>27</v>
      </c>
      <c r="E79" s="6">
        <v>1</v>
      </c>
      <c r="F79" s="6"/>
      <c r="G79" s="6"/>
      <c r="H79" s="6"/>
    </row>
    <row r="80" spans="1:8" outlineLevel="2" x14ac:dyDescent="0.3">
      <c r="A80" s="1" t="s">
        <v>43</v>
      </c>
      <c r="B80" s="1" t="s">
        <v>43</v>
      </c>
      <c r="C80" t="s">
        <v>88</v>
      </c>
      <c r="D80" t="s">
        <v>27</v>
      </c>
      <c r="E80" s="6">
        <v>42</v>
      </c>
      <c r="F80" s="6"/>
      <c r="G80" s="6"/>
      <c r="H80" s="6"/>
    </row>
    <row r="81" spans="1:8" outlineLevel="2" x14ac:dyDescent="0.3">
      <c r="A81" s="1" t="s">
        <v>43</v>
      </c>
      <c r="B81" s="1" t="s">
        <v>43</v>
      </c>
      <c r="C81" t="s">
        <v>88</v>
      </c>
      <c r="D81" t="s">
        <v>28</v>
      </c>
      <c r="E81" s="6">
        <v>1</v>
      </c>
      <c r="F81" s="6"/>
      <c r="G81" s="6"/>
      <c r="H81" s="6"/>
    </row>
    <row r="82" spans="1:8" outlineLevel="2" x14ac:dyDescent="0.3">
      <c r="A82" s="7" t="s">
        <v>43</v>
      </c>
      <c r="B82" s="1" t="s">
        <v>43</v>
      </c>
      <c r="C82" t="s">
        <v>88</v>
      </c>
      <c r="D82" t="s">
        <v>29</v>
      </c>
      <c r="E82" s="6">
        <v>5</v>
      </c>
      <c r="F82" s="6"/>
      <c r="G82" s="6"/>
      <c r="H82" s="6"/>
    </row>
    <row r="83" spans="1:8" outlineLevel="1" x14ac:dyDescent="0.3">
      <c r="A83" s="1" t="s">
        <v>44</v>
      </c>
      <c r="B83" s="1"/>
      <c r="E83" s="6"/>
      <c r="F83" s="6"/>
      <c r="G83" s="6">
        <f>SUBTOTAL(9,G74:G82)</f>
        <v>0</v>
      </c>
      <c r="H83" s="6">
        <f>SUBTOTAL(9,H74:H82)</f>
        <v>0</v>
      </c>
    </row>
    <row r="84" spans="1:8" x14ac:dyDescent="0.3">
      <c r="A84" s="1" t="s">
        <v>39</v>
      </c>
      <c r="B84" s="1"/>
      <c r="E84" s="6"/>
      <c r="F84" s="6"/>
      <c r="G84" s="6">
        <f>SUBTOTAL(9,G8:G82)</f>
        <v>416</v>
      </c>
      <c r="H84" s="6">
        <f>SUBTOTAL(9,H8:H82)</f>
        <v>85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94B7-F670-4634-999F-F45617F66CAF}">
  <dimension ref="A1:H7"/>
  <sheetViews>
    <sheetView zoomScaleNormal="100" workbookViewId="0">
      <selection activeCell="A5" sqref="A5"/>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68</v>
      </c>
    </row>
    <row r="7" spans="1:8" ht="15.75" customHeight="1" x14ac:dyDescent="0.3">
      <c r="A7" s="4" t="s">
        <v>3</v>
      </c>
      <c r="B7" s="4" t="s">
        <v>4</v>
      </c>
      <c r="C7" s="4" t="s">
        <v>5</v>
      </c>
      <c r="D7" s="4" t="s">
        <v>6</v>
      </c>
      <c r="E7" s="4" t="s">
        <v>7</v>
      </c>
      <c r="F7" s="5" t="s">
        <v>8</v>
      </c>
      <c r="G7" s="5" t="s">
        <v>9</v>
      </c>
      <c r="H7" s="5" t="s">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E8858-98AF-41B2-8FA0-AACBB1AC667B}">
  <dimension ref="A1:H7"/>
  <sheetViews>
    <sheetView zoomScale="80" zoomScaleNormal="80" workbookViewId="0">
      <selection activeCell="A5" sqref="A5"/>
    </sheetView>
  </sheetViews>
  <sheetFormatPr defaultRowHeight="14.4"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68</v>
      </c>
    </row>
    <row r="7" spans="1:8" x14ac:dyDescent="0.3">
      <c r="A7" s="4" t="s">
        <v>19</v>
      </c>
      <c r="B7" s="4" t="s">
        <v>3</v>
      </c>
      <c r="C7" s="4" t="s">
        <v>5</v>
      </c>
      <c r="D7" s="4" t="s">
        <v>20</v>
      </c>
      <c r="E7" s="5" t="s">
        <v>21</v>
      </c>
      <c r="F7" s="5" t="s">
        <v>22</v>
      </c>
      <c r="G7" s="5" t="s">
        <v>9</v>
      </c>
      <c r="H7" s="5" t="s">
        <v>10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6EA9-2461-4972-A6EF-03D1F10091BF}">
  <dimension ref="A1:H7"/>
  <sheetViews>
    <sheetView topLeftCell="A4" zoomScaleNormal="100" workbookViewId="0">
      <selection activeCell="A5" sqref="A5"/>
    </sheetView>
  </sheetViews>
  <sheetFormatPr defaultRowHeight="14.4"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69</v>
      </c>
    </row>
    <row r="7" spans="1:8" ht="15.75" customHeight="1" x14ac:dyDescent="0.3">
      <c r="A7" s="4" t="s">
        <v>3</v>
      </c>
      <c r="B7" s="4" t="s">
        <v>4</v>
      </c>
      <c r="C7" s="4" t="s">
        <v>5</v>
      </c>
      <c r="D7" s="4" t="s">
        <v>6</v>
      </c>
      <c r="E7" s="4" t="s">
        <v>7</v>
      </c>
      <c r="F7" s="5" t="s">
        <v>8</v>
      </c>
      <c r="G7" s="5" t="s">
        <v>9</v>
      </c>
      <c r="H7" s="5" t="s">
        <v>10</v>
      </c>
    </row>
  </sheetData>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Jan 500K</vt:lpstr>
      <vt:lpstr>Jan Summary</vt:lpstr>
      <vt:lpstr>Feb 500K</vt:lpstr>
      <vt:lpstr>Feb Summary</vt:lpstr>
      <vt:lpstr>Mar 500K</vt:lpstr>
      <vt:lpstr>Mar Summary</vt:lpstr>
      <vt:lpstr>Apr 500K</vt:lpstr>
      <vt:lpstr>Apr Summary</vt:lpstr>
      <vt:lpstr>May 500K</vt:lpstr>
      <vt:lpstr>May Summary</vt:lpstr>
      <vt:lpstr>Jun 500K</vt:lpstr>
      <vt:lpstr>Jun Summary</vt:lpstr>
      <vt:lpstr>Jul 500K</vt:lpstr>
      <vt:lpstr>Jul Summary</vt:lpstr>
      <vt:lpstr>Aug 500K</vt:lpstr>
      <vt:lpstr>Aug Summary</vt:lpstr>
      <vt:lpstr>Sep 500K</vt:lpstr>
      <vt:lpstr>Sep Summary</vt:lpstr>
      <vt:lpstr>Oct 500K</vt:lpstr>
      <vt:lpstr>Oct Summary</vt:lpstr>
      <vt:lpstr>Nov 500K</vt:lpstr>
      <vt:lpstr>Nov Summary</vt:lpstr>
      <vt:lpstr>Dec 500K</vt:lpstr>
      <vt:lpstr>Dec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March 2026</dc:title>
  <dc:creator>Domansky, Scott</dc:creator>
  <cp:lastModifiedBy>Callison, Moon</cp:lastModifiedBy>
  <dcterms:created xsi:type="dcterms:W3CDTF">2018-12-03T22:59:04Z</dcterms:created>
  <dcterms:modified xsi:type="dcterms:W3CDTF">2026-04-14T23:35:19Z</dcterms:modified>
</cp:coreProperties>
</file>