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AB35F381-E3DF-4FBF-A05D-78C1C7CA681B}" xr6:coauthVersionLast="47" xr6:coauthVersionMax="47" xr10:uidLastSave="{55644533-E52D-4315-A9C9-207FF7AC33D4}"/>
  <bookViews>
    <workbookView xWindow="31980" yWindow="3180" windowWidth="21600" windowHeight="12615" xr2:uid="{40CC2984-8280-4163-A0DF-FF9864B89EEE}"/>
  </bookViews>
  <sheets>
    <sheet name="November Summary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8" l="1"/>
  <c r="G70" i="8"/>
  <c r="F70" i="8"/>
  <c r="E70" i="8"/>
  <c r="H64" i="8"/>
  <c r="G64" i="8"/>
  <c r="F64" i="8"/>
  <c r="E64" i="8"/>
  <c r="H61" i="8"/>
  <c r="G61" i="8"/>
  <c r="F61" i="8"/>
  <c r="E61" i="8"/>
  <c r="H59" i="8"/>
  <c r="G59" i="8"/>
  <c r="F59" i="8"/>
  <c r="E59" i="8"/>
  <c r="H50" i="8"/>
  <c r="G50" i="8"/>
  <c r="F50" i="8"/>
  <c r="E50" i="8"/>
  <c r="H38" i="8"/>
  <c r="G38" i="8"/>
  <c r="F38" i="8"/>
  <c r="E38" i="8"/>
  <c r="H36" i="8"/>
  <c r="G36" i="8"/>
  <c r="F36" i="8"/>
  <c r="E36" i="8"/>
  <c r="H27" i="8"/>
  <c r="F27" i="8"/>
  <c r="F71" i="8" s="1"/>
  <c r="E27" i="8"/>
  <c r="H25" i="8"/>
  <c r="H71" i="8" s="1"/>
  <c r="G25" i="8"/>
  <c r="F25" i="8"/>
  <c r="E25" i="8"/>
  <c r="E71" i="8" s="1"/>
  <c r="G71" i="8" l="1"/>
</calcChain>
</file>

<file path=xl/sharedStrings.xml><?xml version="1.0" encoding="utf-8"?>
<sst xmlns="http://schemas.openxmlformats.org/spreadsheetml/2006/main" count="238" uniqueCount="42">
  <si>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</si>
  <si>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</si>
  <si>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</si>
  <si>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</si>
  <si>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</si>
  <si>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</si>
  <si>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</si>
  <si>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</si>
  <si>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</si>
  <si>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</si>
  <si>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</si>
  <si>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</si>
  <si>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</si>
  <si>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</si>
  <si>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</si>
  <si>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</si>
  <si>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</si>
  <si>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</si>
  <si>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</si>
  <si>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</si>
  <si>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</si>
  <si>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</si>
  <si>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</si>
  <si>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</si>
  <si>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</si>
  <si>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</si>
  <si>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</si>
  <si>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</si>
  <si>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</si>
  <si>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</si>
  <si>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</si>
  <si>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</si>
  <si>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</si>
  <si>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</si>
  <si>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</si>
  <si>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Grading Permit</t>
  </si>
  <si>
    <t>Grading Permit Total</t>
  </si>
  <si>
    <t>Temp</t>
  </si>
  <si>
    <t>Temp Total</t>
  </si>
  <si>
    <t>Phased Project Permit</t>
  </si>
  <si>
    <t>Phased Project Permit Total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</si>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</sst>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E123-3BB9-4967-87D5-963B5720DB1A}">
  <dimension ref="A1:H71"/>
  <sheetViews>
    <sheetView tabSelected="1" zoomScale="80" zoomScaleNormal="80" workbookViewId="0">
      <selection activeCell="E42" sqref="E42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1</v>
      </c>
      <c r="F8" s="6">
        <v>199510</v>
      </c>
      <c r="G8" s="6">
        <v>1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14</v>
      </c>
      <c r="F9" s="6">
        <v>1313683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24</v>
      </c>
      <c r="E10" s="6">
        <v>2</v>
      </c>
      <c r="F10" s="6">
        <v>164898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5</v>
      </c>
      <c r="F11" s="6">
        <v>381960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94</v>
      </c>
      <c r="F12" s="6">
        <v>5637505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2</v>
      </c>
      <c r="F13" s="6">
        <v>21000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22</v>
      </c>
      <c r="E14" s="6">
        <v>1</v>
      </c>
      <c r="F14" s="6">
        <v>100000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7</v>
      </c>
      <c r="F15" s="6">
        <v>919160</v>
      </c>
      <c r="G15" s="6">
        <v>3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33</v>
      </c>
      <c r="F16" s="6">
        <v>7717534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21</v>
      </c>
      <c r="E17" s="6">
        <v>9</v>
      </c>
      <c r="F17" s="6">
        <v>2338000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22</v>
      </c>
      <c r="E18" s="6">
        <v>13</v>
      </c>
      <c r="F18" s="6">
        <v>2437698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18</v>
      </c>
      <c r="E19" s="6">
        <v>90</v>
      </c>
      <c r="F19" s="6">
        <v>11346309</v>
      </c>
      <c r="G19" s="6">
        <v>24</v>
      </c>
      <c r="H19" s="6">
        <v>1</v>
      </c>
    </row>
    <row r="20" spans="1:8" outlineLevel="2" x14ac:dyDescent="0.35">
      <c r="A20" s="1" t="s">
        <v>16</v>
      </c>
      <c r="B20" s="1" t="s">
        <v>17</v>
      </c>
      <c r="C20" t="s">
        <v>8</v>
      </c>
      <c r="D20" t="s">
        <v>20</v>
      </c>
      <c r="E20" s="6">
        <v>8</v>
      </c>
      <c r="F20" s="6">
        <v>28730550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24</v>
      </c>
      <c r="E21" s="6">
        <v>1</v>
      </c>
      <c r="F21" s="6">
        <v>725000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21</v>
      </c>
      <c r="E22" s="6">
        <v>4</v>
      </c>
      <c r="F22" s="6">
        <v>4499131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22</v>
      </c>
      <c r="E23" s="6">
        <v>3</v>
      </c>
      <c r="F23" s="6">
        <v>3054905</v>
      </c>
      <c r="G23" s="6">
        <v>0</v>
      </c>
      <c r="H23" s="6">
        <v>0</v>
      </c>
    </row>
    <row r="24" spans="1:8" outlineLevel="2" x14ac:dyDescent="0.35">
      <c r="A24" s="7" t="s">
        <v>16</v>
      </c>
      <c r="B24" s="1" t="s">
        <v>17</v>
      </c>
      <c r="C24" t="s">
        <v>8</v>
      </c>
      <c r="D24" t="s">
        <v>18</v>
      </c>
      <c r="E24" s="6">
        <v>2</v>
      </c>
      <c r="F24" s="6">
        <v>454885</v>
      </c>
      <c r="G24" s="6">
        <v>1</v>
      </c>
      <c r="H24" s="6">
        <v>1</v>
      </c>
    </row>
    <row r="25" spans="1:8" outlineLevel="1" x14ac:dyDescent="0.35">
      <c r="A25" s="7" t="s">
        <v>30</v>
      </c>
      <c r="B25" s="1"/>
      <c r="E25" s="6">
        <f>SUBTOTAL(9,E8:E24)</f>
        <v>289</v>
      </c>
      <c r="F25" s="6">
        <f>SUBTOTAL(9,F8:F24)</f>
        <v>70041728</v>
      </c>
      <c r="G25" s="6">
        <f>SUBTOTAL(9,G8:G24)</f>
        <v>29</v>
      </c>
      <c r="H25" s="6">
        <f>SUBTOTAL(9,H8:H24)</f>
        <v>2</v>
      </c>
    </row>
    <row r="26" spans="1:8" outlineLevel="2" x14ac:dyDescent="0.35">
      <c r="A26" s="7" t="s">
        <v>7</v>
      </c>
      <c r="B26" s="1" t="s">
        <v>7</v>
      </c>
      <c r="C26" t="s">
        <v>8</v>
      </c>
      <c r="D26" t="s">
        <v>20</v>
      </c>
      <c r="E26" s="6">
        <v>11</v>
      </c>
      <c r="F26" s="6">
        <v>8106895</v>
      </c>
      <c r="G26" s="6"/>
      <c r="H26" s="6"/>
    </row>
    <row r="27" spans="1:8" outlineLevel="1" x14ac:dyDescent="0.35">
      <c r="A27" s="1" t="s">
        <v>27</v>
      </c>
      <c r="B27" s="1"/>
      <c r="E27" s="6">
        <f>SUBTOTAL(9,E26:E26)</f>
        <v>11</v>
      </c>
      <c r="F27" s="6">
        <f>SUBTOTAL(9,F26:F26)</f>
        <v>8106895</v>
      </c>
      <c r="G27" s="6"/>
      <c r="H27" s="6">
        <f>SUBTOTAL(9,H26:H26)</f>
        <v>0</v>
      </c>
    </row>
    <row r="28" spans="1:8" outlineLevel="2" x14ac:dyDescent="0.35">
      <c r="A28" s="1" t="s">
        <v>25</v>
      </c>
      <c r="B28" s="1" t="s">
        <v>25</v>
      </c>
      <c r="C28" t="s">
        <v>19</v>
      </c>
      <c r="D28" t="s">
        <v>18</v>
      </c>
      <c r="E28" s="6">
        <v>13</v>
      </c>
      <c r="F28" s="6"/>
      <c r="G28" s="6"/>
      <c r="H28" s="6">
        <v>11</v>
      </c>
    </row>
    <row r="29" spans="1:8" outlineLevel="2" x14ac:dyDescent="0.35">
      <c r="A29" s="1" t="s">
        <v>25</v>
      </c>
      <c r="B29" s="1" t="s">
        <v>25</v>
      </c>
      <c r="C29" t="s">
        <v>23</v>
      </c>
      <c r="D29" t="s">
        <v>24</v>
      </c>
      <c r="E29" s="6">
        <v>1</v>
      </c>
      <c r="F29" s="6"/>
      <c r="G29" s="6"/>
      <c r="H29" s="6">
        <v>0</v>
      </c>
    </row>
    <row r="30" spans="1:8" outlineLevel="2" x14ac:dyDescent="0.35">
      <c r="A30" s="1" t="s">
        <v>25</v>
      </c>
      <c r="B30" s="1" t="s">
        <v>25</v>
      </c>
      <c r="C30" t="s">
        <v>23</v>
      </c>
      <c r="D30" t="s">
        <v>22</v>
      </c>
      <c r="E30" s="6">
        <v>2</v>
      </c>
      <c r="F30" s="6"/>
      <c r="G30" s="6"/>
      <c r="H30" s="6">
        <v>1</v>
      </c>
    </row>
    <row r="31" spans="1:8" outlineLevel="2" x14ac:dyDescent="0.35">
      <c r="A31" s="1" t="s">
        <v>25</v>
      </c>
      <c r="B31" s="1" t="s">
        <v>25</v>
      </c>
      <c r="C31" t="s">
        <v>23</v>
      </c>
      <c r="D31" t="s">
        <v>18</v>
      </c>
      <c r="E31" s="6">
        <v>4</v>
      </c>
      <c r="F31" s="6"/>
      <c r="G31" s="6"/>
      <c r="H31" s="6">
        <v>2</v>
      </c>
    </row>
    <row r="32" spans="1:8" outlineLevel="2" x14ac:dyDescent="0.35">
      <c r="A32" s="1" t="s">
        <v>25</v>
      </c>
      <c r="B32" s="1" t="s">
        <v>25</v>
      </c>
      <c r="C32" t="s">
        <v>9</v>
      </c>
      <c r="D32" t="s">
        <v>20</v>
      </c>
      <c r="E32" s="6">
        <v>1</v>
      </c>
      <c r="F32" s="6"/>
      <c r="G32" s="6"/>
      <c r="H32" s="6"/>
    </row>
    <row r="33" spans="1:8" outlineLevel="2" x14ac:dyDescent="0.35">
      <c r="A33" s="1" t="s">
        <v>25</v>
      </c>
      <c r="B33" s="1" t="s">
        <v>25</v>
      </c>
      <c r="C33" t="s">
        <v>9</v>
      </c>
      <c r="D33" t="s">
        <v>24</v>
      </c>
      <c r="E33" s="6">
        <v>2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9</v>
      </c>
      <c r="D34" t="s">
        <v>22</v>
      </c>
      <c r="E34" s="6">
        <v>4</v>
      </c>
      <c r="F34" s="6"/>
      <c r="G34" s="6"/>
      <c r="H34" s="6">
        <v>2</v>
      </c>
    </row>
    <row r="35" spans="1:8" outlineLevel="2" x14ac:dyDescent="0.35">
      <c r="A35" s="7" t="s">
        <v>25</v>
      </c>
      <c r="B35" s="1" t="s">
        <v>25</v>
      </c>
      <c r="C35" t="s">
        <v>9</v>
      </c>
      <c r="D35" t="s">
        <v>18</v>
      </c>
      <c r="E35" s="6">
        <v>8</v>
      </c>
      <c r="F35" s="6"/>
      <c r="G35" s="6"/>
      <c r="H35" s="6">
        <v>6</v>
      </c>
    </row>
    <row r="36" spans="1:8" outlineLevel="1" x14ac:dyDescent="0.35">
      <c r="A36" s="7" t="s">
        <v>31</v>
      </c>
      <c r="B36" s="1"/>
      <c r="E36" s="6">
        <f>SUBTOTAL(9,E28:E35)</f>
        <v>35</v>
      </c>
      <c r="F36" s="6">
        <f>SUBTOTAL(9,F28:F35)</f>
        <v>0</v>
      </c>
      <c r="G36" s="6">
        <f>SUBTOTAL(9,G28:G35)</f>
        <v>0</v>
      </c>
      <c r="H36" s="6">
        <f>SUBTOTAL(9,H28:H35)</f>
        <v>22</v>
      </c>
    </row>
    <row r="37" spans="1:8" outlineLevel="2" x14ac:dyDescent="0.35">
      <c r="A37" s="7" t="s">
        <v>35</v>
      </c>
      <c r="B37" s="1" t="s">
        <v>35</v>
      </c>
      <c r="C37" t="s">
        <v>9</v>
      </c>
      <c r="D37" t="s">
        <v>21</v>
      </c>
      <c r="E37" s="6">
        <v>1</v>
      </c>
      <c r="F37" s="6"/>
      <c r="G37" s="6"/>
      <c r="H37" s="6"/>
    </row>
    <row r="38" spans="1:8" outlineLevel="1" x14ac:dyDescent="0.35">
      <c r="A38" s="1" t="s">
        <v>36</v>
      </c>
      <c r="B38" s="1"/>
      <c r="E38" s="6">
        <f>SUBTOTAL(9,E37:E37)</f>
        <v>1</v>
      </c>
      <c r="F38" s="6">
        <f>SUBTOTAL(9,F37:F37)</f>
        <v>0</v>
      </c>
      <c r="G38" s="6">
        <f>SUBTOTAL(9,G37:G37)</f>
        <v>0</v>
      </c>
      <c r="H38" s="6">
        <f>SUBTOTAL(9,H37:H37)</f>
        <v>0</v>
      </c>
    </row>
    <row r="39" spans="1:8" outlineLevel="2" x14ac:dyDescent="0.35">
      <c r="A39" s="1" t="s">
        <v>11</v>
      </c>
      <c r="B39" s="1" t="s">
        <v>11</v>
      </c>
      <c r="C39" t="s">
        <v>19</v>
      </c>
      <c r="D39" t="s">
        <v>20</v>
      </c>
      <c r="E39" s="6">
        <v>24</v>
      </c>
      <c r="F39" s="6">
        <v>198413</v>
      </c>
      <c r="G39" s="6"/>
      <c r="H39" s="6"/>
    </row>
    <row r="40" spans="1:8" outlineLevel="2" x14ac:dyDescent="0.35">
      <c r="A40" s="1" t="s">
        <v>11</v>
      </c>
      <c r="B40" s="1" t="s">
        <v>11</v>
      </c>
      <c r="C40" t="s">
        <v>19</v>
      </c>
      <c r="D40" t="s">
        <v>22</v>
      </c>
      <c r="E40" s="6">
        <v>45</v>
      </c>
      <c r="F40" s="6">
        <v>327005</v>
      </c>
      <c r="G40" s="6"/>
      <c r="H40" s="6"/>
    </row>
    <row r="41" spans="1:8" outlineLevel="2" x14ac:dyDescent="0.35">
      <c r="A41" s="1" t="s">
        <v>11</v>
      </c>
      <c r="B41" s="1" t="s">
        <v>11</v>
      </c>
      <c r="C41" t="s">
        <v>19</v>
      </c>
      <c r="D41" t="s">
        <v>18</v>
      </c>
      <c r="E41" s="6">
        <v>2</v>
      </c>
      <c r="F41" s="6">
        <v>5150</v>
      </c>
      <c r="G41" s="6"/>
      <c r="H41" s="6"/>
    </row>
    <row r="42" spans="1:8" outlineLevel="2" x14ac:dyDescent="0.35">
      <c r="A42" s="1" t="s">
        <v>11</v>
      </c>
      <c r="B42" s="1" t="s">
        <v>11</v>
      </c>
      <c r="C42" t="s">
        <v>23</v>
      </c>
      <c r="D42" t="s">
        <v>20</v>
      </c>
      <c r="E42" s="6">
        <v>13</v>
      </c>
      <c r="F42" s="6">
        <v>335504</v>
      </c>
      <c r="G42" s="6"/>
      <c r="H42" s="6"/>
    </row>
    <row r="43" spans="1:8" outlineLevel="2" x14ac:dyDescent="0.35">
      <c r="A43" s="1" t="s">
        <v>11</v>
      </c>
      <c r="B43" s="1" t="s">
        <v>11</v>
      </c>
      <c r="C43" t="s">
        <v>23</v>
      </c>
      <c r="D43" t="s">
        <v>24</v>
      </c>
      <c r="E43" s="6">
        <v>1</v>
      </c>
      <c r="F43" s="6">
        <v>10000</v>
      </c>
      <c r="G43" s="6"/>
      <c r="H43" s="6"/>
    </row>
    <row r="44" spans="1:8" outlineLevel="2" x14ac:dyDescent="0.35">
      <c r="A44" s="1" t="s">
        <v>11</v>
      </c>
      <c r="B44" s="1" t="s">
        <v>11</v>
      </c>
      <c r="C44" t="s">
        <v>23</v>
      </c>
      <c r="D44" t="s">
        <v>22</v>
      </c>
      <c r="E44" s="6">
        <v>1</v>
      </c>
      <c r="F44" s="6">
        <v>5000</v>
      </c>
      <c r="G44" s="6"/>
      <c r="H44" s="6"/>
    </row>
    <row r="45" spans="1:8" outlineLevel="2" x14ac:dyDescent="0.35">
      <c r="A45" s="1" t="s">
        <v>11</v>
      </c>
      <c r="B45" s="1" t="s">
        <v>11</v>
      </c>
      <c r="C45" t="s">
        <v>9</v>
      </c>
      <c r="D45" t="s">
        <v>20</v>
      </c>
      <c r="E45" s="6">
        <v>25</v>
      </c>
      <c r="F45" s="6">
        <v>842241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9</v>
      </c>
      <c r="D46" t="s">
        <v>21</v>
      </c>
      <c r="E46" s="6">
        <v>1</v>
      </c>
      <c r="F46" s="6">
        <v>18920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9</v>
      </c>
      <c r="D47" t="s">
        <v>22</v>
      </c>
      <c r="E47" s="6">
        <v>14</v>
      </c>
      <c r="F47" s="6">
        <v>255381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8</v>
      </c>
      <c r="D48" t="s">
        <v>20</v>
      </c>
      <c r="E48" s="6">
        <v>17</v>
      </c>
      <c r="F48" s="6">
        <v>5342719</v>
      </c>
      <c r="G48" s="6"/>
      <c r="H48" s="6"/>
    </row>
    <row r="49" spans="1:8" outlineLevel="2" x14ac:dyDescent="0.35">
      <c r="A49" s="7" t="s">
        <v>11</v>
      </c>
      <c r="B49" s="1" t="s">
        <v>11</v>
      </c>
      <c r="C49" t="s">
        <v>8</v>
      </c>
      <c r="D49" t="s">
        <v>22</v>
      </c>
      <c r="E49" s="6">
        <v>1</v>
      </c>
      <c r="F49" s="6">
        <v>195000</v>
      </c>
      <c r="G49" s="6"/>
      <c r="H49" s="6"/>
    </row>
    <row r="50" spans="1:8" outlineLevel="1" x14ac:dyDescent="0.35">
      <c r="A50" s="1" t="s">
        <v>28</v>
      </c>
      <c r="B50" s="1"/>
      <c r="E50" s="6">
        <f>SUBTOTAL(9,E39:E49)</f>
        <v>144</v>
      </c>
      <c r="F50" s="6">
        <f>SUBTOTAL(9,F39:F49)</f>
        <v>7535333</v>
      </c>
      <c r="G50" s="6">
        <f>SUBTOTAL(9,G39:G49)</f>
        <v>0</v>
      </c>
      <c r="H50" s="6">
        <f>SUBTOTAL(9,H39:H49)</f>
        <v>0</v>
      </c>
    </row>
    <row r="51" spans="1:8" outlineLevel="2" x14ac:dyDescent="0.35">
      <c r="A51" s="1" t="s">
        <v>26</v>
      </c>
      <c r="B51" s="1" t="s">
        <v>17</v>
      </c>
      <c r="C51" t="s">
        <v>10</v>
      </c>
      <c r="D51" t="s">
        <v>22</v>
      </c>
      <c r="E51" s="6">
        <v>6</v>
      </c>
      <c r="F51" s="6">
        <v>5146597</v>
      </c>
      <c r="G51" s="6">
        <v>33</v>
      </c>
      <c r="H51" s="6">
        <v>4</v>
      </c>
    </row>
    <row r="52" spans="1:8" outlineLevel="2" x14ac:dyDescent="0.35">
      <c r="A52" s="1" t="s">
        <v>26</v>
      </c>
      <c r="B52" s="1" t="s">
        <v>17</v>
      </c>
      <c r="C52" t="s">
        <v>10</v>
      </c>
      <c r="D52" t="s">
        <v>18</v>
      </c>
      <c r="E52" s="6">
        <v>17</v>
      </c>
      <c r="F52" s="6">
        <v>3446292</v>
      </c>
      <c r="G52" s="6">
        <v>21</v>
      </c>
      <c r="H52" s="6">
        <v>1</v>
      </c>
    </row>
    <row r="53" spans="1:8" outlineLevel="2" x14ac:dyDescent="0.35">
      <c r="A53" s="1" t="s">
        <v>26</v>
      </c>
      <c r="B53" s="1" t="s">
        <v>17</v>
      </c>
      <c r="C53" t="s">
        <v>19</v>
      </c>
      <c r="D53" t="s">
        <v>18</v>
      </c>
      <c r="E53" s="6">
        <v>3</v>
      </c>
      <c r="F53" s="6">
        <v>109000</v>
      </c>
      <c r="G53" s="6">
        <v>0</v>
      </c>
      <c r="H53" s="6">
        <v>0</v>
      </c>
    </row>
    <row r="54" spans="1:8" outlineLevel="2" x14ac:dyDescent="0.35">
      <c r="A54" s="1" t="s">
        <v>26</v>
      </c>
      <c r="B54" s="1" t="s">
        <v>17</v>
      </c>
      <c r="C54" t="s">
        <v>9</v>
      </c>
      <c r="D54" t="s">
        <v>18</v>
      </c>
      <c r="E54" s="6">
        <v>10</v>
      </c>
      <c r="F54" s="6">
        <v>5597625</v>
      </c>
      <c r="G54" s="6">
        <v>11</v>
      </c>
      <c r="H54" s="6">
        <v>2</v>
      </c>
    </row>
    <row r="55" spans="1:8" outlineLevel="2" x14ac:dyDescent="0.35">
      <c r="A55" s="1" t="s">
        <v>26</v>
      </c>
      <c r="B55" s="1" t="s">
        <v>17</v>
      </c>
      <c r="C55" t="s">
        <v>8</v>
      </c>
      <c r="D55" t="s">
        <v>20</v>
      </c>
      <c r="E55" s="6">
        <v>1</v>
      </c>
      <c r="F55" s="6">
        <v>11662829</v>
      </c>
      <c r="G55" s="6">
        <v>0</v>
      </c>
      <c r="H55" s="6">
        <v>0</v>
      </c>
    </row>
    <row r="56" spans="1:8" outlineLevel="2" x14ac:dyDescent="0.35">
      <c r="A56" s="1" t="s">
        <v>26</v>
      </c>
      <c r="B56" s="1" t="s">
        <v>17</v>
      </c>
      <c r="C56" t="s">
        <v>8</v>
      </c>
      <c r="D56" t="s">
        <v>24</v>
      </c>
      <c r="E56" s="6">
        <v>1</v>
      </c>
      <c r="F56" s="6">
        <v>323018</v>
      </c>
      <c r="G56" s="6">
        <v>0</v>
      </c>
      <c r="H56" s="6">
        <v>0</v>
      </c>
    </row>
    <row r="57" spans="1:8" outlineLevel="2" x14ac:dyDescent="0.35">
      <c r="A57" s="1" t="s">
        <v>26</v>
      </c>
      <c r="B57" s="1" t="s">
        <v>17</v>
      </c>
      <c r="C57" t="s">
        <v>8</v>
      </c>
      <c r="D57" t="s">
        <v>22</v>
      </c>
      <c r="E57" s="6">
        <v>5</v>
      </c>
      <c r="F57" s="6">
        <v>10727459</v>
      </c>
      <c r="G57" s="6">
        <v>143</v>
      </c>
      <c r="H57" s="6">
        <v>0</v>
      </c>
    </row>
    <row r="58" spans="1:8" outlineLevel="2" x14ac:dyDescent="0.35">
      <c r="A58" s="7" t="s">
        <v>26</v>
      </c>
      <c r="B58" s="1" t="s">
        <v>17</v>
      </c>
      <c r="C58" t="s">
        <v>8</v>
      </c>
      <c r="D58" t="s">
        <v>18</v>
      </c>
      <c r="E58" s="6">
        <v>17</v>
      </c>
      <c r="F58" s="6">
        <v>7942737</v>
      </c>
      <c r="G58" s="6">
        <v>37</v>
      </c>
      <c r="H58" s="6">
        <v>7</v>
      </c>
    </row>
    <row r="59" spans="1:8" outlineLevel="1" x14ac:dyDescent="0.35">
      <c r="A59" s="7" t="s">
        <v>32</v>
      </c>
      <c r="B59" s="1"/>
      <c r="E59" s="6">
        <f>SUBTOTAL(9,E51:E58)</f>
        <v>60</v>
      </c>
      <c r="F59" s="6">
        <f>SUBTOTAL(9,F51:F58)</f>
        <v>44955557</v>
      </c>
      <c r="G59" s="6">
        <f>SUBTOTAL(9,G51:G58)</f>
        <v>245</v>
      </c>
      <c r="H59" s="6">
        <f>SUBTOTAL(9,H51:H58)</f>
        <v>14</v>
      </c>
    </row>
    <row r="60" spans="1:8" outlineLevel="2" x14ac:dyDescent="0.35">
      <c r="A60" s="7" t="s">
        <v>39</v>
      </c>
      <c r="B60" s="1" t="s">
        <v>39</v>
      </c>
      <c r="C60" t="s">
        <v>8</v>
      </c>
      <c r="D60" t="s">
        <v>21</v>
      </c>
      <c r="E60" s="6">
        <v>1</v>
      </c>
      <c r="F60" s="6">
        <v>158000000</v>
      </c>
      <c r="G60" s="6">
        <v>0</v>
      </c>
      <c r="H60" s="6">
        <v>0</v>
      </c>
    </row>
    <row r="61" spans="1:8" outlineLevel="1" x14ac:dyDescent="0.35">
      <c r="A61" s="1" t="s">
        <v>40</v>
      </c>
      <c r="B61" s="1"/>
      <c r="E61" s="6">
        <f>SUBTOTAL(9,E60:E60)</f>
        <v>1</v>
      </c>
      <c r="F61" s="6">
        <f>SUBTOTAL(9,F60:F60)</f>
        <v>158000000</v>
      </c>
      <c r="G61" s="6">
        <f>SUBTOTAL(9,G60:G60)</f>
        <v>0</v>
      </c>
      <c r="H61" s="6">
        <f>SUBTOTAL(9,H60:H60)</f>
        <v>0</v>
      </c>
    </row>
    <row r="62" spans="1:8" outlineLevel="2" x14ac:dyDescent="0.35">
      <c r="A62" s="1" t="s">
        <v>37</v>
      </c>
      <c r="B62" s="1" t="s">
        <v>17</v>
      </c>
      <c r="C62" t="s">
        <v>10</v>
      </c>
      <c r="D62" t="s">
        <v>20</v>
      </c>
      <c r="E62" s="6">
        <v>2</v>
      </c>
      <c r="F62" s="6">
        <v>0</v>
      </c>
      <c r="G62" s="6"/>
      <c r="H62" s="6"/>
    </row>
    <row r="63" spans="1:8" outlineLevel="2" x14ac:dyDescent="0.35">
      <c r="A63" s="7" t="s">
        <v>37</v>
      </c>
      <c r="B63" s="1" t="s">
        <v>17</v>
      </c>
      <c r="C63" t="s">
        <v>9</v>
      </c>
      <c r="D63" t="s">
        <v>20</v>
      </c>
      <c r="E63" s="6">
        <v>1</v>
      </c>
      <c r="F63" s="6">
        <v>0</v>
      </c>
      <c r="G63" s="6">
        <v>0</v>
      </c>
      <c r="H63" s="6">
        <v>0</v>
      </c>
    </row>
    <row r="64" spans="1:8" outlineLevel="1" x14ac:dyDescent="0.35">
      <c r="A64" s="1" t="s">
        <v>38</v>
      </c>
      <c r="B64" s="1"/>
      <c r="E64" s="6">
        <f>SUBTOTAL(9,E62:E63)</f>
        <v>3</v>
      </c>
      <c r="F64" s="6">
        <f>SUBTOTAL(9,F62:F63)</f>
        <v>0</v>
      </c>
      <c r="G64" s="6">
        <f>SUBTOTAL(9,G62:G63)</f>
        <v>0</v>
      </c>
      <c r="H64" s="6">
        <f>SUBTOTAL(9,H62:H63)</f>
        <v>0</v>
      </c>
    </row>
    <row r="65" spans="1:8" outlineLevel="2" x14ac:dyDescent="0.35">
      <c r="A65" s="1" t="s">
        <v>33</v>
      </c>
      <c r="B65" s="1" t="s">
        <v>33</v>
      </c>
      <c r="C65" t="s">
        <v>23</v>
      </c>
      <c r="D65" t="s">
        <v>20</v>
      </c>
      <c r="E65" s="6">
        <v>1</v>
      </c>
      <c r="F65" s="6"/>
      <c r="G65" s="6"/>
      <c r="H65" s="6"/>
    </row>
    <row r="66" spans="1:8" outlineLevel="2" x14ac:dyDescent="0.35">
      <c r="A66" s="1" t="s">
        <v>33</v>
      </c>
      <c r="B66" s="1" t="s">
        <v>33</v>
      </c>
      <c r="C66" t="s">
        <v>9</v>
      </c>
      <c r="D66" t="s">
        <v>20</v>
      </c>
      <c r="E66" s="6">
        <v>21</v>
      </c>
      <c r="F66" s="6"/>
      <c r="G66" s="6"/>
      <c r="H66" s="6"/>
    </row>
    <row r="67" spans="1:8" outlineLevel="2" x14ac:dyDescent="0.35">
      <c r="A67" s="1" t="s">
        <v>33</v>
      </c>
      <c r="B67" s="1" t="s">
        <v>33</v>
      </c>
      <c r="C67" t="s">
        <v>9</v>
      </c>
      <c r="D67" t="s">
        <v>21</v>
      </c>
      <c r="E67" s="6">
        <v>2</v>
      </c>
      <c r="F67" s="6"/>
      <c r="G67" s="6"/>
      <c r="H67" s="6"/>
    </row>
    <row r="68" spans="1:8" outlineLevel="2" x14ac:dyDescent="0.35">
      <c r="A68" s="1" t="s">
        <v>33</v>
      </c>
      <c r="B68" s="1" t="s">
        <v>33</v>
      </c>
      <c r="C68" t="s">
        <v>9</v>
      </c>
      <c r="D68" t="s">
        <v>22</v>
      </c>
      <c r="E68" s="6">
        <v>6</v>
      </c>
      <c r="F68" s="6"/>
      <c r="G68" s="6"/>
      <c r="H68" s="6"/>
    </row>
    <row r="69" spans="1:8" outlineLevel="2" x14ac:dyDescent="0.35">
      <c r="A69" s="7" t="s">
        <v>33</v>
      </c>
      <c r="B69" s="1" t="s">
        <v>33</v>
      </c>
      <c r="C69" t="s">
        <v>9</v>
      </c>
      <c r="D69" t="s">
        <v>18</v>
      </c>
      <c r="E69" s="6">
        <v>10</v>
      </c>
      <c r="F69" s="6"/>
      <c r="G69" s="6"/>
      <c r="H69" s="6"/>
    </row>
    <row r="70" spans="1:8" outlineLevel="1" x14ac:dyDescent="0.35">
      <c r="A70" s="1" t="s">
        <v>34</v>
      </c>
      <c r="B70" s="1"/>
      <c r="E70" s="6">
        <f>SUBTOTAL(9,E65:E69)</f>
        <v>40</v>
      </c>
      <c r="F70" s="6">
        <f>SUBTOTAL(9,F65:F69)</f>
        <v>0</v>
      </c>
      <c r="G70" s="6">
        <f>SUBTOTAL(9,G65:G69)</f>
        <v>0</v>
      </c>
      <c r="H70" s="6">
        <f>SUBTOTAL(9,H65:H69)</f>
        <v>0</v>
      </c>
    </row>
    <row r="71" spans="1:8" x14ac:dyDescent="0.35">
      <c r="A71" s="1" t="s">
        <v>29</v>
      </c>
      <c r="B71" s="1"/>
      <c r="E71" s="6">
        <f>SUBTOTAL(9,E8:E69)</f>
        <v>584</v>
      </c>
      <c r="F71" s="6">
        <f>SUBTOTAL(9,F8:F69)</f>
        <v>288639513</v>
      </c>
      <c r="G71" s="6">
        <f>SUBTOTAL(9,G8:G69)</f>
        <v>274</v>
      </c>
      <c r="H71" s="6">
        <f>SUBTOTAL(9,H8:H69)</f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2023</dc:title>
  <dc:creator>Domansky, Scott</dc:creator>
  <cp:lastModifiedBy>Callison, Moon</cp:lastModifiedBy>
  <dcterms:created xsi:type="dcterms:W3CDTF">2018-12-03T22:59:04Z</dcterms:created>
  <dcterms:modified xsi:type="dcterms:W3CDTF">2024-02-20T19:30:49Z</dcterms:modified>
</cp:coreProperties>
</file>