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0" documentId="8_{74CAAFEF-FC62-487E-9055-18D46D4974CE}" xr6:coauthVersionLast="47" xr6:coauthVersionMax="47" xr10:uidLastSave="{00000000-0000-0000-0000-000000000000}"/>
  <bookViews>
    <workbookView xWindow="28680" yWindow="-120" windowWidth="29040" windowHeight="15840" xr2:uid="{40CC2984-8280-4163-A0DF-FF9864B89EEE}"/>
  </bookViews>
  <sheets>
    <sheet name="March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 l="1"/>
  <c r="H105" i="1"/>
  <c r="G105" i="1"/>
  <c r="F105" i="1"/>
  <c r="H103" i="1"/>
  <c r="G103" i="1"/>
  <c r="F103" i="1"/>
  <c r="H96" i="1"/>
  <c r="G96" i="1"/>
  <c r="F96" i="1"/>
  <c r="H68" i="1"/>
  <c r="G68" i="1"/>
  <c r="F68" i="1"/>
  <c r="H59" i="1"/>
  <c r="G59" i="1"/>
  <c r="F59" i="1"/>
  <c r="H38" i="1"/>
  <c r="G38" i="1"/>
  <c r="F38" i="1"/>
  <c r="H34" i="1"/>
  <c r="G34" i="1"/>
  <c r="F34" i="1"/>
  <c r="H29" i="1"/>
  <c r="G29" i="1"/>
  <c r="F29" i="1"/>
  <c r="H26" i="1"/>
  <c r="G26" i="1"/>
  <c r="F26" i="1"/>
  <c r="H24" i="1"/>
  <c r="G24" i="1"/>
  <c r="F24" i="1"/>
  <c r="H15" i="1"/>
  <c r="H106" i="1" s="1"/>
  <c r="G15" i="1"/>
  <c r="G106" i="1" s="1"/>
  <c r="F15" i="1"/>
</calcChain>
</file>

<file path=xl/sharedStrings.xml><?xml version="1.0" encoding="utf-8"?>
<sst xmlns="http://schemas.openxmlformats.org/spreadsheetml/2006/main" count="459" uniqueCount="294">
  <si>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</si>
  <si>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</si>
  <si>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</si>
  <si>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</si>
  <si>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</si>
  <si>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</si>
  <si>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</si>
  <si>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</si>
  <si>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</si>
  <si>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</si>
  <si>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</si>
  <si>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</si>
  <si>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</si>
  <si>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</si>
  <si>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</si>
  <si>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</si>
  <si>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</si>
  <si>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</si>
  <si>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</si>
  <si>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</si>
  <si>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</si>
  <si>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</si>
  <si>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</si>
  <si>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</si>
  <si>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</si>
  <si>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</si>
  <si>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Phased Project Permit</t>
  </si>
  <si>
    <t>Construction Permit-Multifamily-Add/Alt Total</t>
  </si>
  <si>
    <t>Phased Project Permit Total</t>
  </si>
  <si>
    <t>1150 EASTLAKE AVE E</t>
  </si>
  <si>
    <t>Construction Permit-Commercial-New</t>
  </si>
  <si>
    <t>Construction Permit-Commercial-New Total</t>
  </si>
  <si>
    <t>Construction Permit-Institutional-Add/Alt</t>
  </si>
  <si>
    <t>Construction Permit-Institutional-Add/Alt Total</t>
  </si>
  <si>
    <t>Construction Permit-Industrial-Add/Alt</t>
  </si>
  <si>
    <t>Establish use as and construct new townhouse structure, per plan.</t>
  </si>
  <si>
    <t>Construction Permit-Single Family/Duplex-Add/Alt</t>
  </si>
  <si>
    <t>Construction Permit-Industrial-Add/Alt Total</t>
  </si>
  <si>
    <t>Construction Permit-Single Family/Duplex-Add/Alt Total</t>
  </si>
  <si>
    <t>6934675-BK</t>
  </si>
  <si>
    <t>1930 BOREN AVE</t>
  </si>
  <si>
    <t>Construct blanket permit tenant improvements to future tenant on the seventh floor of existing commercial building, per plan.</t>
  </si>
  <si>
    <t>6934676-BK</t>
  </si>
  <si>
    <t>Construct blanket permit tenant improvements to future tenant on the eighth floor of existing commercial building, per plan.</t>
  </si>
  <si>
    <t>6947941-BK</t>
  </si>
  <si>
    <t>401 1ST AVE S</t>
  </si>
  <si>
    <t>Construct tenant improvements on the third floor of existing commercial building, per plan.</t>
  </si>
  <si>
    <t>6935652-BK</t>
  </si>
  <si>
    <t>1109 2ND AVE</t>
  </si>
  <si>
    <t>Construct blanket permit tenant improvements to future tenant on the 16th floor of existing commercial building, per plan.</t>
  </si>
  <si>
    <t>6935657-BK</t>
  </si>
  <si>
    <t>Construct blanket permit tenant improvements to future tenant on the 17th floor of existing commercial building, per plan.</t>
  </si>
  <si>
    <t>6939722-BK</t>
  </si>
  <si>
    <t>401 UNION ST</t>
  </si>
  <si>
    <t>Construct blanket permit tenant improvements to future tenant on the 15th floor of existing commercial building, per plan.</t>
  </si>
  <si>
    <t>6951727-BK</t>
  </si>
  <si>
    <t>601 UNION ST</t>
  </si>
  <si>
    <t>Construct blanket permit tenant improvements to future tenant on the 33rd floor of existing commercial building, per plan.</t>
  </si>
  <si>
    <t>6699353-CN</t>
  </si>
  <si>
    <t>416 7TH AVE S</t>
  </si>
  <si>
    <t>Change of use from hotel to apartment in portions of a mixed-use commercial building and construct substantial alterations for same, occupy per plans. Mechanical is included.</t>
  </si>
  <si>
    <t>6778795-CN</t>
  </si>
  <si>
    <t>100 S KING ST</t>
  </si>
  <si>
    <t>Change of use from office to lodging and construct addition and substantial alterations to existing commercial building, occupy per plan.  Mechanical included.</t>
  </si>
  <si>
    <t>6885799-CN</t>
  </si>
  <si>
    <t>502 S LUCILE ST</t>
  </si>
  <si>
    <t>Partial change use to from warehouse to wholesale showroom and construct alterations for existing commercial building and occupy, per plan.</t>
  </si>
  <si>
    <t>6888416-CN</t>
  </si>
  <si>
    <t>1600 7TH AVE</t>
  </si>
  <si>
    <t>Construct tenant improvements for office space at levels 13 &amp; 14 of existing commercial structure, per plan</t>
  </si>
  <si>
    <t>6907669-CN</t>
  </si>
  <si>
    <t>501 ELLIOTT AVE W</t>
  </si>
  <si>
    <t>Construct alterations to laboratory and office on floors 1, 2 and 3 of existing commercial building, per plan.</t>
  </si>
  <si>
    <t>6917550-CN</t>
  </si>
  <si>
    <t>1926 6TH AVE S</t>
  </si>
  <si>
    <t>Construct interior alterations for northwest industrial warehouse building, per plan.</t>
  </si>
  <si>
    <t>6924766-CN</t>
  </si>
  <si>
    <t>720 OLIVE WAY</t>
  </si>
  <si>
    <t>Construct alterations to existing commercial building to replace mechanical equipment at 4th floor, per plan.  Mechanical included.</t>
  </si>
  <si>
    <t>6936947-CN</t>
  </si>
  <si>
    <t>101 ELLIOTT AVE W</t>
  </si>
  <si>
    <t>Construct tenant improvements to existing commercial building on floors 1,2,3,4 and 5, (SHA office), occupy per plan.</t>
  </si>
  <si>
    <t>6596889-CN</t>
  </si>
  <si>
    <t>1201 E HOWELL ST</t>
  </si>
  <si>
    <t>Establish use as eating and drinking in portion of a single family dwelling and construct additions and substantial alterations for same, occupy per plan. Mechanical is included.</t>
  </si>
  <si>
    <t>6845633-CN</t>
  </si>
  <si>
    <t>1001 SW KLICKITAT WAY</t>
  </si>
  <si>
    <t>Construct repairs to floats and pier in portions of Port of Seattle facility, per plans</t>
  </si>
  <si>
    <t>6924330-CN</t>
  </si>
  <si>
    <t>1401 4TH AVE S</t>
  </si>
  <si>
    <t>Establish use as transportation facility (passenger terminal) per land use code. Construct site improvements (T-Mobile Park Transportation Network Company Loading Area), per plan.</t>
  </si>
  <si>
    <t>6915422-CN</t>
  </si>
  <si>
    <t>7136 38TH AVE S</t>
  </si>
  <si>
    <t>Construct alterations for shelter and support facilities for portions of ground level of existing community center, mixed-use building, occupy per plan.</t>
  </si>
  <si>
    <t>6934414-CN</t>
  </si>
  <si>
    <t>410 4TH AVE</t>
  </si>
  <si>
    <t>Construction tenant improvements for Mixed Use Building on floors 2-6th for upgrading restrooms, per plan. Mechanical Included.</t>
  </si>
  <si>
    <t>6838706-CN</t>
  </si>
  <si>
    <t>4649 SUNNYSIDE AVE N</t>
  </si>
  <si>
    <t>Voluntary seismic retrofit for institutional building [GOOD SHEPHERD CENTER], per plan.</t>
  </si>
  <si>
    <t>6865283-CN</t>
  </si>
  <si>
    <t>4276 EAST STEVENS WAY NE</t>
  </si>
  <si>
    <t>Construct alterations and voluntary seismic upgrade to an institutional building (UW Hutchinson Hall), per plan.  Mechanical is included.</t>
  </si>
  <si>
    <t>6898352-CN</t>
  </si>
  <si>
    <t>4540 8TH AVE NE</t>
  </si>
  <si>
    <t>Construct alterations to exterior of existing condominium (University Plaza), per plan.</t>
  </si>
  <si>
    <t>6929317-CN</t>
  </si>
  <si>
    <t>520 S CLOVERDALE ST</t>
  </si>
  <si>
    <t>Construction alterations to existing multifamily building for exterior repair, per plan.</t>
  </si>
  <si>
    <t>6930048-CN</t>
  </si>
  <si>
    <t>4730 UNIVERSITY WAY NE</t>
  </si>
  <si>
    <t>Construct alterations to existing mixed use building, per plan.</t>
  </si>
  <si>
    <t>6854890-CN</t>
  </si>
  <si>
    <t>9620 LINDEN AVE N</t>
  </si>
  <si>
    <t>Establish use as rowhouse and construct new townhouse building, per plan.</t>
  </si>
  <si>
    <t>6898138-CN</t>
  </si>
  <si>
    <t>4010 SW GRAHAM ST</t>
  </si>
  <si>
    <t>Establish use as townhouses and construction 4 unit townhouse, per plan.</t>
  </si>
  <si>
    <t>6898215-CN</t>
  </si>
  <si>
    <t>6014 41ST AVE SW</t>
  </si>
  <si>
    <t>Establish use as and construct new 4-unit townhouse, per plan.</t>
  </si>
  <si>
    <t>6735916-CN</t>
  </si>
  <si>
    <t>11057 8TH AVE NE</t>
  </si>
  <si>
    <t>Construct multifamily building with ground level childcare facility, occupy per plan.</t>
  </si>
  <si>
    <t>6746799-CN</t>
  </si>
  <si>
    <t>4009 STONE WAY N</t>
  </si>
  <si>
    <t>Construct new residential and commercial building, occupy per plan.</t>
  </si>
  <si>
    <t>6796219-CN</t>
  </si>
  <si>
    <t>3235 RAINIER AVE S</t>
  </si>
  <si>
    <t>Construct new mixed use building, occupy per plan. mechanical included.</t>
  </si>
  <si>
    <t>6831398-CN</t>
  </si>
  <si>
    <t>6021 42ND AVE SW</t>
  </si>
  <si>
    <t>Establish use as rowhouse per land use code.  Construct new townhouse _x000D_
building, per plan</t>
  </si>
  <si>
    <t>6843978-CN</t>
  </si>
  <si>
    <t>8541 14TH AVE NW</t>
  </si>
  <si>
    <t>Construct East two-family dwelling, per plan. (Construct new townhouse structure and two-family dwellings, per plan / Review and process for two CN records under 6843978-CN)</t>
  </si>
  <si>
    <t>6846481-CN</t>
  </si>
  <si>
    <t>101 E ALLISON ST</t>
  </si>
  <si>
    <t>Construct mixed-use building, occupy per plan.</t>
  </si>
  <si>
    <t>6854554-CN</t>
  </si>
  <si>
    <t>3818 S ANGELINE ST</t>
  </si>
  <si>
    <t>Construct new mixed use building with residential, childcare, church and offices, occupy per plan.</t>
  </si>
  <si>
    <t>6854885-CN</t>
  </si>
  <si>
    <t>8045 MARY AVE NW</t>
  </si>
  <si>
    <t>6864562-CN</t>
  </si>
  <si>
    <t>8523 STONE AVE N</t>
  </si>
  <si>
    <t>Construct West townhouse structure (Bldg 2), per plan [Establish use as townhouse and construct one new townhouse structure and one new two-family dwelling, per plan.  Review &amp; process for two CN records under 6864562-CN]</t>
  </si>
  <si>
    <t>6878444-CN</t>
  </si>
  <si>
    <t>1200 NE 45TH ST</t>
  </si>
  <si>
    <t>Shoring &amp; excavation only for new mixed-use high rise building with parking below, per plan.</t>
  </si>
  <si>
    <t>6890560-CN</t>
  </si>
  <si>
    <t>505 11TH AVE E</t>
  </si>
  <si>
    <t>Construct East multifamily building, occupy per plan. (Construct two new multifamily building per plan / Reviews and processing for 2 C/N's under 6890560-CN)</t>
  </si>
  <si>
    <t>6899353-CN</t>
  </si>
  <si>
    <t>Construct West townhouse structure, per plan. (Construct new townhouse structure and two-family dwellings, per plan / Review and process for two CN records under 6843978-CN)</t>
  </si>
  <si>
    <t>6904408-CN</t>
  </si>
  <si>
    <t>1524 E FIR ST</t>
  </si>
  <si>
    <t>Construct North Townhouse (TH), per plan. (Establish use as townhouses and construct North TH and South TH; review and process for two records under 6904408-CN)</t>
  </si>
  <si>
    <t>6906960-CN</t>
  </si>
  <si>
    <t>2209 42ND AVE SW</t>
  </si>
  <si>
    <t>Establish use as &amp; construct townhouse structure [existing one-family dwelling to remain], per plan</t>
  </si>
  <si>
    <t>6908341-CN</t>
  </si>
  <si>
    <t>4011 CORLISS AVE N</t>
  </si>
  <si>
    <t>Establish use as single family residence with (2) AADUs and construct townhouse building, per plan.</t>
  </si>
  <si>
    <t>6910206-CN</t>
  </si>
  <si>
    <t>1064 E REPUBLICAN ST</t>
  </si>
  <si>
    <t>Construct West multifamily building, occupy per plan. (Construct two new multifamily building per plan / Reviews and processing for 2 C/N's under 6890560-CN)</t>
  </si>
  <si>
    <t>6916138-CN</t>
  </si>
  <si>
    <t>1520 E FIR ST</t>
  </si>
  <si>
    <t>Construct South Townhouse (TH), per plan. (Establish use as townhouses and construct North TH and South TH; review and process for two records under 6904408-CN)</t>
  </si>
  <si>
    <t>6912970-CN</t>
  </si>
  <si>
    <t>4826 NE 41ST ST</t>
  </si>
  <si>
    <t>Construct addition and substantial alterations to existing single family residence, including new north exterior deck and removing existing detached carport, per plan.</t>
  </si>
  <si>
    <t>6936534-CN</t>
  </si>
  <si>
    <t>6546 7TH AVE NW</t>
  </si>
  <si>
    <t>Construct substantial alterations and additions to single family dwelling, per plan.</t>
  </si>
  <si>
    <t>6813957-CN</t>
  </si>
  <si>
    <t>440 MCGILVRA BLVD E</t>
  </si>
  <si>
    <t>Construct substantial alterations to existing single family residence and new detached garage w/studio, per plan.</t>
  </si>
  <si>
    <t>6876361-CN</t>
  </si>
  <si>
    <t>10815 44TH AVE SW</t>
  </si>
  <si>
    <t>Construct additions and substantial alterations to and a detached garage for existing single-family residence, per plan.</t>
  </si>
  <si>
    <t>6883051-CN</t>
  </si>
  <si>
    <t>1913 E BLAINE ST</t>
  </si>
  <si>
    <t>Construct additions and substantial alterations to existing single family residence, per plan.</t>
  </si>
  <si>
    <t>6913161-CN</t>
  </si>
  <si>
    <t>2918 W JAMESON ST</t>
  </si>
  <si>
    <t>Construct additions and alterations to existing single family residence, per plan.</t>
  </si>
  <si>
    <t>6930266-CN</t>
  </si>
  <si>
    <t>10732 19TH AVE NE</t>
  </si>
  <si>
    <t>Construct additions and substantial alterations to existing one-family dwelling, per plan</t>
  </si>
  <si>
    <t>6935154-CN</t>
  </si>
  <si>
    <t>7315 46TH AVE NE</t>
  </si>
  <si>
    <t>Allow new attached accessory dwelling unit to existing single family use per land use code. Construct addition and substantial alterations for a single family dwelling, per plan.</t>
  </si>
  <si>
    <t>6889705-CN</t>
  </si>
  <si>
    <t>3800 NE 86TH ST</t>
  </si>
  <si>
    <t>Construct south one-family dwelling, per plan. (Establish use as single family residence with detached accessory dwelling unit per land use code. Construct two new single family dwellings, per plan. Review and processing for two records under 6889705-CN)</t>
  </si>
  <si>
    <t>6782757-CN</t>
  </si>
  <si>
    <t>5104 54TH AVE S</t>
  </si>
  <si>
    <t>Establish use as and construction single family residence with attached garage, per plan.</t>
  </si>
  <si>
    <t>6852899-CN</t>
  </si>
  <si>
    <t>5932 18TH AVE SW</t>
  </si>
  <si>
    <t>Construct a two-family dwelling, per plans.  (Establish use as single family residence with attached and detached accessory dwelling units.  Construct one- and two-family dwellings.  Reviews and processing for two construction records under 6852899-CN)</t>
  </si>
  <si>
    <t>6857711-CN</t>
  </si>
  <si>
    <t>3201 61ST AVE SW</t>
  </si>
  <si>
    <t>Establish use as one-family dwelling with (2) attached accessory dwelling units [AADUs] and Construct townhouse, per plan.</t>
  </si>
  <si>
    <t>6866065-CN</t>
  </si>
  <si>
    <t>3205 61ST AVE SW</t>
  </si>
  <si>
    <t>Establish use as single family residence and construct 3-unit townhouse, per plan. (SFR W/ 2 AADU'S).</t>
  </si>
  <si>
    <t>6876331-CN</t>
  </si>
  <si>
    <t>4712 45TH AVE SW</t>
  </si>
  <si>
    <t>Construct new two-family dwelling, per plan.  (Establish use as single family residence with attached and detached accessory dwelling units (AADU) and construct one and two family dwellings, per plan / Review and process for two CN records under 6876331-CN)</t>
  </si>
  <si>
    <t>6879414-CN</t>
  </si>
  <si>
    <t>3828 35TH AVE W</t>
  </si>
  <si>
    <t>Construct two-family dwelling (Establish use as single-family residence (w/ attached accessory dwelling unit (AADU) &amp; detached accessory dwelling unit (DADU)), and construct (1) two-family dwelling &amp; (1) one-family dwelling, per plan.  Review &amp; process for (2) records under 6879414-CN)"</t>
  </si>
  <si>
    <t>6883134-CN</t>
  </si>
  <si>
    <t>4702 S DAKOTA ST</t>
  </si>
  <si>
    <t>Establish use as and construct new single family residence with attached garage on existing foundation, per plan.</t>
  </si>
  <si>
    <t>6885868-CN</t>
  </si>
  <si>
    <t>1035 NE 98TH ST</t>
  </si>
  <si>
    <t>Construct new two-family dwelling, per plan. (Establish use as single family residence with (1) AADU and (1) DADU and Construct one- and two-family dwellings, per plan / Review and process for two CN records under 6885868)</t>
  </si>
  <si>
    <t>6888945-CN</t>
  </si>
  <si>
    <t>10668 DURLAND AVE NE</t>
  </si>
  <si>
    <t>Construct SFR with AADU, occupy per plans._x000D_
Construct DADU, per plans_x000D_
_x000D_
(Establish use as and construct a single-family residence with an attached accessory dwelling unit and a detached accessory dwelling unit, occupy per plans. Reviews and processing for 2 CN's under 6888945)</t>
  </si>
  <si>
    <t>6889874-CN</t>
  </si>
  <si>
    <t>2606 26TH AVE W</t>
  </si>
  <si>
    <t>Establish use as a single-family residence per land use code. Construct new one-family dwelling maintaining portions of existing foundation, per plan.</t>
  </si>
  <si>
    <t>6891455-CN</t>
  </si>
  <si>
    <t>9226 INTERLAKE AVE N</t>
  </si>
  <si>
    <t>Construct west two-family dwelling, per plan. (Establish use as (1) Rowhouse and (1) Townhouse and Construct (2) two-family dwellings, per plan / Review and process for two CN records under 6891455).</t>
  </si>
  <si>
    <t>6893050-CN</t>
  </si>
  <si>
    <t>2314 NW 65TH ST</t>
  </si>
  <si>
    <t>Establish use as single family residence with attached accessory dwelling unit and construct a two-family dwelling, per plans.</t>
  </si>
  <si>
    <t>6904933-CN</t>
  </si>
  <si>
    <t>833 NW 53RD ST</t>
  </si>
  <si>
    <t>Construct south duplex, per plans (Establish use as townhouse and single-family dwelling and construct a two-family dwelling and a single-family residence (SFR), per plans. Review and process for 2 records under 6904933)</t>
  </si>
  <si>
    <t>6905049-CN</t>
  </si>
  <si>
    <t>2312 NW 65TH ST</t>
  </si>
  <si>
    <t>6905383-CN</t>
  </si>
  <si>
    <t>1526 NW 62ND ST</t>
  </si>
  <si>
    <t>Establish use as Duplex and Construct two-family dwelling, per plan. [PAR under 003113-22PA]</t>
  </si>
  <si>
    <t>6907707-CN</t>
  </si>
  <si>
    <t>9228 INTERLAKE AVE N</t>
  </si>
  <si>
    <t>Construct east two-family dwelling, per plan. (Establish use as (1) Rowhouse and (1) Townhouse and Construct (2) two-family dwellings, per plan / Review and process for two CN records under 6891455)</t>
  </si>
  <si>
    <t>6909916-CN</t>
  </si>
  <si>
    <t>835 NW 53RD ST</t>
  </si>
  <si>
    <t>Construct new South two family dwelling, per plan (Establish use as single family and townhouse and construct (1) single family residence and (1) two family dwelling, review and process for 2 CN's under 6903689-CN)</t>
  </si>
  <si>
    <t>6910269-CN</t>
  </si>
  <si>
    <t>14017 ASHWORTH AVE N</t>
  </si>
  <si>
    <t>Construct new two-family dwelling, per plan. (Establish use as single family residence with attached and detached accessory dwelling units per land use code. Construct new one and two family dwellings, per plan. Review and processing for two records under 6910269-CN.)</t>
  </si>
  <si>
    <t>6910814-CN</t>
  </si>
  <si>
    <t>512 NE 86TH ST</t>
  </si>
  <si>
    <t>Construct two-family dwelling (Establish use as single-family residence, and construct two-family dwelling [single-family residence w/ attached accessory dwelling unit (AADU)], and one-family dwelling [detached accessory dwelling unit (DADU) to single-family residence], per plan.  Review and process for (2) records under 6910814-CN).</t>
  </si>
  <si>
    <t>6912727-CN</t>
  </si>
  <si>
    <t>2006 NW 62ND ST</t>
  </si>
  <si>
    <t>Construct North two-family dwelling, per plan. (Construct (1) two-family dwelling and (2) one-family dwelling, per plan / Review and process for three CN records under 6912727-CN)</t>
  </si>
  <si>
    <t>6913293-CN</t>
  </si>
  <si>
    <t>2113 6TH AVE W</t>
  </si>
  <si>
    <t>Establish use as single family residence with 2 AADU's and construct townhouse building, per plan.</t>
  </si>
  <si>
    <t>6913523-CN</t>
  </si>
  <si>
    <t>2639 41ST AVE SW</t>
  </si>
  <si>
    <t>Construct east two-family dwelling, per plan. (Establish use as single family residence with (1) AADU and (1) DADU and construct one- and two-family dwellings, per plan / Review and process for two CN records under 6913523-CN)</t>
  </si>
  <si>
    <t>6914049-CN</t>
  </si>
  <si>
    <t>3820 NE 89TH ST</t>
  </si>
  <si>
    <t>Construct new two-family dwelling, per plan.  (Establish use as single family residence with attached and detached accessory dwelling units per land use code. Construct one and two family dwellings, per plan.  Review and process for two records under 6914049-CN)</t>
  </si>
  <si>
    <t>6914455-CN</t>
  </si>
  <si>
    <t>1528 NW 62nd ST</t>
  </si>
  <si>
    <t>Establish use as townhouse and construct two-family dwelling, per plan.</t>
  </si>
  <si>
    <t>6916726-CN</t>
  </si>
  <si>
    <t>326 NW 87TH ST</t>
  </si>
  <si>
    <t>Construct South two-family dwelling, per plan. (Establish use as single family residence with (1) AADU and (1) DADU and Construct one- and two-family dwellings, per plan / Review and process for two CN records under 6916726-CN)</t>
  </si>
  <si>
    <t>6935263-CN</t>
  </si>
  <si>
    <t>1515 44TH AVE SW</t>
  </si>
  <si>
    <t>Construct the two-family dwelling, per plan. (Establish use as townhouse and construct a two-family dwelling. Existing duplex to remain. Review and process for 2 records under 6935263-CN)</t>
  </si>
  <si>
    <t>6897729-ME</t>
  </si>
  <si>
    <t>9,350 square foot lab/office tenant improvement. New mechanical systems provide 100% outside air to laboratory spaces. Heating and chilled water fan coil units in office spaces. 2148-001</t>
  </si>
  <si>
    <t>6897733-ME</t>
  </si>
  <si>
    <t>25,000 square foot lab/office tenant improvement. New mechanical systems provide 100% outside air to laboratory spaces. Heating and chilled water fan coil units in office spaces. 1990-00, per plans.</t>
  </si>
  <si>
    <t>6913167-ME</t>
  </si>
  <si>
    <t>1981 NE COLUMBIA RD</t>
  </si>
  <si>
    <t>THIS PROJECT IS A RENOVATION OF AN EXISTING SINGLE STORY BUILDING LOCATED ON UNIVERSITY OF WASHINGTON'S _x000D_
SEATTLE CAMPUS. THE BUILDING IS USED BY STUDENTS AND STAFF FOR EARLY CHILDHOOD DEVELOPMENT LEARNING AND _x000D_
TEACHING.  UNDER THIS RENOVATION THE EXISTING CONSTANT VOLUME AIR HANDLER LOCATED IN THE BASEMENT _x000D_
WILL BE UPGRADED TO A HIGH-EFFICIENCY VARIABLE VOLUME SYSTEM. THIS INCLUDES, FULL REPLACEMENT OF ALL _x000D_
TERMINAL UNITS THROUGHOUT THE BUILDING AS WELL AS A FULL CONTROLS UPGRADE FROM PNEUMATIC TO A DDC _x000D_
SYSTEM. PER PLANS</t>
  </si>
  <si>
    <t>6922143-ME</t>
  </si>
  <si>
    <t>1500 6TH AVE S</t>
  </si>
  <si>
    <t>Bus Vacuum Building - Demolish the existing cyclone vacuum system. Install a new central-style vacuum system.</t>
  </si>
  <si>
    <t>6922567-ME</t>
  </si>
  <si>
    <t>2201 S GRAND ST</t>
  </si>
  <si>
    <t>Provide corridor ventilation &amp; exhaust systems. Use ductless &amp; ducted heat pumps to provide heating &amp; cooling, per plans</t>
  </si>
  <si>
    <t>6932385-ME</t>
  </si>
  <si>
    <t>700 DEXTER AVE N</t>
  </si>
  <si>
    <t>INSTALL COMPLETE HVAC SYSTEMS FOR FULL FLOOR OFFICE AND LIFE SCIENCE LABORATORY TENANT</t>
  </si>
  <si>
    <t>6870521-PH</t>
  </si>
  <si>
    <t>1916 BOREN AVE</t>
  </si>
  <si>
    <t>Phased Project: Construct mixed-use high-rise office building with below-grade parking, occupy per plan. Mechanical included with phase 2.</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</si>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</sst>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06"/>
  <sheetViews>
    <sheetView tabSelected="1" zoomScale="80" zoomScaleNormal="80" workbookViewId="0">
      <selection activeCell="A5" sqref="A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293</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39</v>
      </c>
      <c r="C8" t="s">
        <v>12</v>
      </c>
      <c r="D8" t="s">
        <v>40</v>
      </c>
      <c r="E8" t="s">
        <v>41</v>
      </c>
      <c r="F8" s="2">
        <v>3399420</v>
      </c>
    </row>
    <row r="9" spans="1:8" outlineLevel="2" x14ac:dyDescent="0.35">
      <c r="A9" t="s">
        <v>11</v>
      </c>
      <c r="B9" t="s">
        <v>42</v>
      </c>
      <c r="C9" t="s">
        <v>12</v>
      </c>
      <c r="D9" t="s">
        <v>40</v>
      </c>
      <c r="E9" t="s">
        <v>43</v>
      </c>
      <c r="F9" s="2">
        <v>3399420</v>
      </c>
    </row>
    <row r="10" spans="1:8" outlineLevel="2" x14ac:dyDescent="0.35">
      <c r="A10" t="s">
        <v>11</v>
      </c>
      <c r="B10" t="s">
        <v>44</v>
      </c>
      <c r="C10" t="s">
        <v>12</v>
      </c>
      <c r="D10" t="s">
        <v>45</v>
      </c>
      <c r="E10" t="s">
        <v>46</v>
      </c>
      <c r="F10" s="2">
        <v>880000</v>
      </c>
    </row>
    <row r="11" spans="1:8" outlineLevel="2" x14ac:dyDescent="0.35">
      <c r="A11" t="s">
        <v>11</v>
      </c>
      <c r="B11" t="s">
        <v>47</v>
      </c>
      <c r="C11" t="s">
        <v>12</v>
      </c>
      <c r="D11" t="s">
        <v>48</v>
      </c>
      <c r="E11" t="s">
        <v>49</v>
      </c>
      <c r="F11" s="2">
        <v>1000000</v>
      </c>
    </row>
    <row r="12" spans="1:8" outlineLevel="2" x14ac:dyDescent="0.35">
      <c r="A12" t="s">
        <v>11</v>
      </c>
      <c r="B12" t="s">
        <v>50</v>
      </c>
      <c r="C12" t="s">
        <v>12</v>
      </c>
      <c r="D12" t="s">
        <v>48</v>
      </c>
      <c r="E12" t="s">
        <v>51</v>
      </c>
      <c r="F12" s="2">
        <v>809359</v>
      </c>
    </row>
    <row r="13" spans="1:8" outlineLevel="2" x14ac:dyDescent="0.35">
      <c r="A13" t="s">
        <v>11</v>
      </c>
      <c r="B13" t="s">
        <v>52</v>
      </c>
      <c r="C13" t="s">
        <v>12</v>
      </c>
      <c r="D13" t="s">
        <v>53</v>
      </c>
      <c r="E13" t="s">
        <v>54</v>
      </c>
      <c r="F13" s="2">
        <v>1900000</v>
      </c>
    </row>
    <row r="14" spans="1:8" outlineLevel="2" x14ac:dyDescent="0.35">
      <c r="A14" t="s">
        <v>11</v>
      </c>
      <c r="B14" t="s">
        <v>55</v>
      </c>
      <c r="C14" t="s">
        <v>12</v>
      </c>
      <c r="D14" t="s">
        <v>56</v>
      </c>
      <c r="E14" t="s">
        <v>57</v>
      </c>
      <c r="F14" s="2">
        <v>773760</v>
      </c>
    </row>
    <row r="15" spans="1:8" outlineLevel="1" x14ac:dyDescent="0.35">
      <c r="A15" s="1" t="s">
        <v>19</v>
      </c>
      <c r="F15" s="2">
        <f>SUBTOTAL(9,F8:F14)</f>
        <v>12161959</v>
      </c>
      <c r="G15" s="2">
        <f>SUBTOTAL(9,G8:G14)</f>
        <v>0</v>
      </c>
      <c r="H15" s="2">
        <f>SUBTOTAL(9,H8:H14)</f>
        <v>0</v>
      </c>
    </row>
    <row r="16" spans="1:8" outlineLevel="2" x14ac:dyDescent="0.35">
      <c r="A16" t="s">
        <v>13</v>
      </c>
      <c r="B16" t="s">
        <v>58</v>
      </c>
      <c r="C16" t="s">
        <v>12</v>
      </c>
      <c r="D16" t="s">
        <v>59</v>
      </c>
      <c r="E16" t="s">
        <v>60</v>
      </c>
      <c r="F16" s="2">
        <v>3500000</v>
      </c>
      <c r="G16" s="2">
        <v>43</v>
      </c>
      <c r="H16" s="2">
        <v>0</v>
      </c>
    </row>
    <row r="17" spans="1:8" outlineLevel="2" x14ac:dyDescent="0.35">
      <c r="A17" t="s">
        <v>13</v>
      </c>
      <c r="B17" t="s">
        <v>61</v>
      </c>
      <c r="C17" t="s">
        <v>12</v>
      </c>
      <c r="D17" t="s">
        <v>62</v>
      </c>
      <c r="E17" t="s">
        <v>63</v>
      </c>
      <c r="F17" s="2">
        <v>30948277</v>
      </c>
      <c r="G17" s="2">
        <v>0</v>
      </c>
      <c r="H17" s="2">
        <v>0</v>
      </c>
    </row>
    <row r="18" spans="1:8" outlineLevel="2" x14ac:dyDescent="0.35">
      <c r="A18" t="s">
        <v>13</v>
      </c>
      <c r="B18" t="s">
        <v>64</v>
      </c>
      <c r="C18" t="s">
        <v>12</v>
      </c>
      <c r="D18" t="s">
        <v>65</v>
      </c>
      <c r="E18" t="s">
        <v>66</v>
      </c>
      <c r="F18" s="2">
        <v>2000000</v>
      </c>
      <c r="G18" s="2">
        <v>0</v>
      </c>
      <c r="H18" s="2">
        <v>0</v>
      </c>
    </row>
    <row r="19" spans="1:8" outlineLevel="2" x14ac:dyDescent="0.35">
      <c r="A19" t="s">
        <v>13</v>
      </c>
      <c r="B19" t="s">
        <v>67</v>
      </c>
      <c r="C19" t="s">
        <v>14</v>
      </c>
      <c r="D19" t="s">
        <v>68</v>
      </c>
      <c r="E19" t="s">
        <v>69</v>
      </c>
      <c r="F19" s="2">
        <v>1660000</v>
      </c>
      <c r="G19" s="2">
        <v>0</v>
      </c>
      <c r="H19" s="2">
        <v>0</v>
      </c>
    </row>
    <row r="20" spans="1:8" outlineLevel="2" x14ac:dyDescent="0.35">
      <c r="A20" t="s">
        <v>13</v>
      </c>
      <c r="B20" t="s">
        <v>70</v>
      </c>
      <c r="C20" t="s">
        <v>12</v>
      </c>
      <c r="D20" t="s">
        <v>71</v>
      </c>
      <c r="E20" t="s">
        <v>72</v>
      </c>
      <c r="F20" s="2">
        <v>9700000</v>
      </c>
      <c r="G20" s="2">
        <v>0</v>
      </c>
      <c r="H20" s="2">
        <v>0</v>
      </c>
    </row>
    <row r="21" spans="1:8" outlineLevel="2" x14ac:dyDescent="0.35">
      <c r="A21" t="s">
        <v>13</v>
      </c>
      <c r="B21" t="s">
        <v>73</v>
      </c>
      <c r="C21" t="s">
        <v>12</v>
      </c>
      <c r="D21" t="s">
        <v>74</v>
      </c>
      <c r="E21" t="s">
        <v>75</v>
      </c>
      <c r="F21" s="2">
        <v>600000</v>
      </c>
      <c r="G21" s="2">
        <v>0</v>
      </c>
      <c r="H21" s="2">
        <v>0</v>
      </c>
    </row>
    <row r="22" spans="1:8" outlineLevel="2" x14ac:dyDescent="0.35">
      <c r="A22" t="s">
        <v>13</v>
      </c>
      <c r="B22" t="s">
        <v>76</v>
      </c>
      <c r="C22" t="s">
        <v>14</v>
      </c>
      <c r="D22" t="s">
        <v>77</v>
      </c>
      <c r="E22" t="s">
        <v>78</v>
      </c>
      <c r="F22" s="2">
        <v>500000</v>
      </c>
      <c r="G22" s="2">
        <v>0</v>
      </c>
      <c r="H22" s="2">
        <v>0</v>
      </c>
    </row>
    <row r="23" spans="1:8" outlineLevel="2" x14ac:dyDescent="0.35">
      <c r="A23" t="s">
        <v>13</v>
      </c>
      <c r="B23" t="s">
        <v>79</v>
      </c>
      <c r="C23" t="s">
        <v>12</v>
      </c>
      <c r="D23" t="s">
        <v>80</v>
      </c>
      <c r="E23" t="s">
        <v>81</v>
      </c>
      <c r="F23" s="2">
        <v>5298387</v>
      </c>
      <c r="G23" s="2">
        <v>0</v>
      </c>
      <c r="H23" s="2">
        <v>0</v>
      </c>
    </row>
    <row r="24" spans="1:8" outlineLevel="1" x14ac:dyDescent="0.35">
      <c r="A24" s="1" t="s">
        <v>20</v>
      </c>
      <c r="F24" s="2">
        <f>SUBTOTAL(9,F16:F23)</f>
        <v>54206664</v>
      </c>
      <c r="G24" s="2">
        <f>SUBTOTAL(9,G16:G23)</f>
        <v>43</v>
      </c>
      <c r="H24" s="2">
        <f>SUBTOTAL(9,H16:H23)</f>
        <v>0</v>
      </c>
    </row>
    <row r="25" spans="1:8" outlineLevel="2" x14ac:dyDescent="0.35">
      <c r="A25" t="s">
        <v>30</v>
      </c>
      <c r="B25" t="s">
        <v>82</v>
      </c>
      <c r="C25" t="s">
        <v>12</v>
      </c>
      <c r="D25" t="s">
        <v>83</v>
      </c>
      <c r="E25" t="s">
        <v>84</v>
      </c>
      <c r="F25" s="2">
        <v>500000</v>
      </c>
      <c r="G25" s="2">
        <v>0</v>
      </c>
      <c r="H25" s="2">
        <v>0</v>
      </c>
    </row>
    <row r="26" spans="1:8" outlineLevel="1" x14ac:dyDescent="0.35">
      <c r="A26" s="1" t="s">
        <v>31</v>
      </c>
      <c r="F26" s="2">
        <f>SUBTOTAL(9,F25:F25)</f>
        <v>500000</v>
      </c>
      <c r="G26" s="2">
        <f>SUBTOTAL(9,G25:G25)</f>
        <v>0</v>
      </c>
      <c r="H26" s="2">
        <f>SUBTOTAL(9,H25:H25)</f>
        <v>0</v>
      </c>
    </row>
    <row r="27" spans="1:8" outlineLevel="2" x14ac:dyDescent="0.35">
      <c r="A27" t="s">
        <v>34</v>
      </c>
      <c r="B27" t="s">
        <v>85</v>
      </c>
      <c r="C27" t="s">
        <v>12</v>
      </c>
      <c r="D27" t="s">
        <v>86</v>
      </c>
      <c r="E27" t="s">
        <v>87</v>
      </c>
      <c r="F27" s="2">
        <v>2000000</v>
      </c>
      <c r="G27" s="2">
        <v>0</v>
      </c>
      <c r="H27" s="2">
        <v>0</v>
      </c>
    </row>
    <row r="28" spans="1:8" outlineLevel="2" x14ac:dyDescent="0.35">
      <c r="A28" t="s">
        <v>34</v>
      </c>
      <c r="B28" t="s">
        <v>88</v>
      </c>
      <c r="C28" t="s">
        <v>14</v>
      </c>
      <c r="D28" t="s">
        <v>89</v>
      </c>
      <c r="E28" t="s">
        <v>90</v>
      </c>
      <c r="F28" s="2">
        <v>1800000</v>
      </c>
      <c r="G28" s="2">
        <v>0</v>
      </c>
      <c r="H28" s="2">
        <v>0</v>
      </c>
    </row>
    <row r="29" spans="1:8" outlineLevel="1" x14ac:dyDescent="0.35">
      <c r="A29" s="1" t="s">
        <v>37</v>
      </c>
      <c r="F29" s="2">
        <f>SUBTOTAL(9,F27:F28)</f>
        <v>3800000</v>
      </c>
      <c r="G29" s="2">
        <f>SUBTOTAL(9,G27:G28)</f>
        <v>0</v>
      </c>
      <c r="H29" s="2">
        <f>SUBTOTAL(9,H27:H28)</f>
        <v>0</v>
      </c>
    </row>
    <row r="30" spans="1:8" outlineLevel="2" x14ac:dyDescent="0.35">
      <c r="A30" t="s">
        <v>32</v>
      </c>
      <c r="B30" t="s">
        <v>91</v>
      </c>
      <c r="C30" t="s">
        <v>12</v>
      </c>
      <c r="D30" t="s">
        <v>92</v>
      </c>
      <c r="E30" t="s">
        <v>93</v>
      </c>
      <c r="F30" s="2">
        <v>1489840</v>
      </c>
      <c r="G30" s="2">
        <v>0</v>
      </c>
      <c r="H30" s="2">
        <v>0</v>
      </c>
    </row>
    <row r="31" spans="1:8" outlineLevel="2" x14ac:dyDescent="0.35">
      <c r="A31" t="s">
        <v>32</v>
      </c>
      <c r="B31" t="s">
        <v>94</v>
      </c>
      <c r="C31" t="s">
        <v>14</v>
      </c>
      <c r="D31" t="s">
        <v>95</v>
      </c>
      <c r="E31" t="s">
        <v>96</v>
      </c>
      <c r="F31" s="2">
        <v>771324</v>
      </c>
      <c r="G31" s="2">
        <v>0</v>
      </c>
      <c r="H31" s="2">
        <v>0</v>
      </c>
    </row>
    <row r="32" spans="1:8" outlineLevel="2" x14ac:dyDescent="0.35">
      <c r="A32" t="s">
        <v>32</v>
      </c>
      <c r="B32" t="s">
        <v>97</v>
      </c>
      <c r="C32" t="s">
        <v>14</v>
      </c>
      <c r="D32" t="s">
        <v>98</v>
      </c>
      <c r="E32" t="s">
        <v>99</v>
      </c>
      <c r="F32" s="2">
        <v>863000</v>
      </c>
      <c r="G32" s="2">
        <v>0</v>
      </c>
      <c r="H32" s="2">
        <v>0</v>
      </c>
    </row>
    <row r="33" spans="1:8" outlineLevel="2" x14ac:dyDescent="0.35">
      <c r="A33" t="s">
        <v>32</v>
      </c>
      <c r="B33" t="s">
        <v>100</v>
      </c>
      <c r="C33" t="s">
        <v>12</v>
      </c>
      <c r="D33" t="s">
        <v>101</v>
      </c>
      <c r="E33" t="s">
        <v>102</v>
      </c>
      <c r="F33" s="2">
        <v>8008394</v>
      </c>
      <c r="G33" s="2">
        <v>0</v>
      </c>
      <c r="H33" s="2">
        <v>0</v>
      </c>
    </row>
    <row r="34" spans="1:8" outlineLevel="1" x14ac:dyDescent="0.35">
      <c r="A34" s="1" t="s">
        <v>33</v>
      </c>
      <c r="F34" s="2">
        <f>SUBTOTAL(9,F30:F33)</f>
        <v>11132558</v>
      </c>
      <c r="G34" s="2">
        <f>SUBTOTAL(9,G30:G33)</f>
        <v>0</v>
      </c>
      <c r="H34" s="2">
        <f>SUBTOTAL(9,H30:H33)</f>
        <v>0</v>
      </c>
    </row>
    <row r="35" spans="1:8" outlineLevel="2" x14ac:dyDescent="0.35">
      <c r="A35" t="s">
        <v>25</v>
      </c>
      <c r="B35" t="s">
        <v>103</v>
      </c>
      <c r="C35" t="s">
        <v>14</v>
      </c>
      <c r="D35" t="s">
        <v>104</v>
      </c>
      <c r="E35" t="s">
        <v>105</v>
      </c>
      <c r="F35" s="2">
        <v>1400000</v>
      </c>
      <c r="G35" s="2">
        <v>0</v>
      </c>
      <c r="H35" s="2">
        <v>0</v>
      </c>
    </row>
    <row r="36" spans="1:8" outlineLevel="2" x14ac:dyDescent="0.35">
      <c r="A36" t="s">
        <v>25</v>
      </c>
      <c r="B36" t="s">
        <v>106</v>
      </c>
      <c r="C36" t="s">
        <v>14</v>
      </c>
      <c r="D36" t="s">
        <v>107</v>
      </c>
      <c r="E36" t="s">
        <v>108</v>
      </c>
      <c r="F36" s="2">
        <v>3000000</v>
      </c>
      <c r="G36" s="2">
        <v>0</v>
      </c>
      <c r="H36" s="2">
        <v>0</v>
      </c>
    </row>
    <row r="37" spans="1:8" outlineLevel="2" x14ac:dyDescent="0.35">
      <c r="A37" t="s">
        <v>25</v>
      </c>
      <c r="B37" t="s">
        <v>109</v>
      </c>
      <c r="C37" t="s">
        <v>12</v>
      </c>
      <c r="D37" t="s">
        <v>110</v>
      </c>
      <c r="E37" t="s">
        <v>111</v>
      </c>
      <c r="F37" s="2">
        <v>5000000</v>
      </c>
      <c r="G37" s="2">
        <v>0</v>
      </c>
      <c r="H37" s="2">
        <v>0</v>
      </c>
    </row>
    <row r="38" spans="1:8" outlineLevel="1" x14ac:dyDescent="0.35">
      <c r="A38" s="1" t="s">
        <v>27</v>
      </c>
      <c r="F38" s="2">
        <f>SUBTOTAL(9,F35:F37)</f>
        <v>9400000</v>
      </c>
      <c r="G38" s="2">
        <f>SUBTOTAL(9,G35:G37)</f>
        <v>0</v>
      </c>
      <c r="H38" s="2">
        <f>SUBTOTAL(9,H35:H37)</f>
        <v>0</v>
      </c>
    </row>
    <row r="39" spans="1:8" outlineLevel="2" x14ac:dyDescent="0.35">
      <c r="A39" t="s">
        <v>16</v>
      </c>
      <c r="B39" t="s">
        <v>112</v>
      </c>
      <c r="C39" t="s">
        <v>12</v>
      </c>
      <c r="D39" t="s">
        <v>113</v>
      </c>
      <c r="E39" t="s">
        <v>114</v>
      </c>
      <c r="F39" s="2">
        <v>1191421</v>
      </c>
      <c r="G39" s="2">
        <v>7</v>
      </c>
      <c r="H39" s="2">
        <v>0</v>
      </c>
    </row>
    <row r="40" spans="1:8" outlineLevel="2" x14ac:dyDescent="0.35">
      <c r="A40" t="s">
        <v>16</v>
      </c>
      <c r="B40" t="s">
        <v>115</v>
      </c>
      <c r="C40" t="s">
        <v>12</v>
      </c>
      <c r="D40" t="s">
        <v>116</v>
      </c>
      <c r="E40" t="s">
        <v>117</v>
      </c>
      <c r="F40" s="2">
        <v>869903</v>
      </c>
      <c r="G40" s="2">
        <v>4</v>
      </c>
      <c r="H40" s="2">
        <v>0</v>
      </c>
    </row>
    <row r="41" spans="1:8" outlineLevel="2" x14ac:dyDescent="0.35">
      <c r="A41" t="s">
        <v>16</v>
      </c>
      <c r="B41" t="s">
        <v>118</v>
      </c>
      <c r="C41" t="s">
        <v>12</v>
      </c>
      <c r="D41" t="s">
        <v>119</v>
      </c>
      <c r="E41" t="s">
        <v>120</v>
      </c>
      <c r="F41" s="2">
        <v>806704</v>
      </c>
      <c r="G41" s="2">
        <v>4</v>
      </c>
      <c r="H41" s="2">
        <v>0</v>
      </c>
    </row>
    <row r="42" spans="1:8" outlineLevel="2" x14ac:dyDescent="0.35">
      <c r="A42" t="s">
        <v>16</v>
      </c>
      <c r="B42" t="s">
        <v>121</v>
      </c>
      <c r="C42" t="s">
        <v>12</v>
      </c>
      <c r="D42" t="s">
        <v>122</v>
      </c>
      <c r="E42" t="s">
        <v>123</v>
      </c>
      <c r="F42" s="2">
        <v>11285988</v>
      </c>
      <c r="G42" s="2">
        <v>89</v>
      </c>
      <c r="H42" s="2">
        <v>0</v>
      </c>
    </row>
    <row r="43" spans="1:8" outlineLevel="2" x14ac:dyDescent="0.35">
      <c r="A43" t="s">
        <v>16</v>
      </c>
      <c r="B43" t="s">
        <v>124</v>
      </c>
      <c r="C43" t="s">
        <v>12</v>
      </c>
      <c r="D43" t="s">
        <v>125</v>
      </c>
      <c r="E43" t="s">
        <v>126</v>
      </c>
      <c r="F43" s="2">
        <v>8915456</v>
      </c>
      <c r="G43" s="2">
        <v>125</v>
      </c>
      <c r="H43" s="2">
        <v>0</v>
      </c>
    </row>
    <row r="44" spans="1:8" outlineLevel="2" x14ac:dyDescent="0.35">
      <c r="A44" t="s">
        <v>16</v>
      </c>
      <c r="B44" t="s">
        <v>127</v>
      </c>
      <c r="C44" t="s">
        <v>12</v>
      </c>
      <c r="D44" t="s">
        <v>128</v>
      </c>
      <c r="E44" t="s">
        <v>129</v>
      </c>
      <c r="F44" s="2">
        <v>13221748</v>
      </c>
      <c r="G44" s="2">
        <v>106</v>
      </c>
      <c r="H44" s="2">
        <v>0</v>
      </c>
    </row>
    <row r="45" spans="1:8" outlineLevel="2" x14ac:dyDescent="0.35">
      <c r="A45" t="s">
        <v>16</v>
      </c>
      <c r="B45" t="s">
        <v>130</v>
      </c>
      <c r="C45" t="s">
        <v>12</v>
      </c>
      <c r="D45" t="s">
        <v>131</v>
      </c>
      <c r="E45" t="s">
        <v>132</v>
      </c>
      <c r="F45" s="2">
        <v>543773</v>
      </c>
      <c r="G45" s="2">
        <v>3</v>
      </c>
      <c r="H45" s="2">
        <v>0</v>
      </c>
    </row>
    <row r="46" spans="1:8" outlineLevel="2" x14ac:dyDescent="0.35">
      <c r="A46" t="s">
        <v>16</v>
      </c>
      <c r="B46" t="s">
        <v>133</v>
      </c>
      <c r="C46" t="s">
        <v>12</v>
      </c>
      <c r="D46" t="s">
        <v>134</v>
      </c>
      <c r="E46" t="s">
        <v>135</v>
      </c>
      <c r="F46" s="2">
        <v>500881</v>
      </c>
      <c r="G46" s="2">
        <v>2</v>
      </c>
      <c r="H46" s="2">
        <v>1</v>
      </c>
    </row>
    <row r="47" spans="1:8" outlineLevel="2" x14ac:dyDescent="0.35">
      <c r="A47" t="s">
        <v>16</v>
      </c>
      <c r="B47" t="s">
        <v>136</v>
      </c>
      <c r="C47" t="s">
        <v>12</v>
      </c>
      <c r="D47" t="s">
        <v>137</v>
      </c>
      <c r="E47" t="s">
        <v>138</v>
      </c>
      <c r="F47" s="2">
        <v>886662</v>
      </c>
      <c r="G47" s="2">
        <v>3</v>
      </c>
      <c r="H47" s="2">
        <v>0</v>
      </c>
    </row>
    <row r="48" spans="1:8" outlineLevel="2" x14ac:dyDescent="0.35">
      <c r="A48" t="s">
        <v>16</v>
      </c>
      <c r="B48" t="s">
        <v>139</v>
      </c>
      <c r="C48" t="s">
        <v>12</v>
      </c>
      <c r="D48" t="s">
        <v>140</v>
      </c>
      <c r="E48" t="s">
        <v>141</v>
      </c>
      <c r="F48" s="2">
        <v>15234155</v>
      </c>
      <c r="G48" s="2">
        <v>87</v>
      </c>
      <c r="H48" s="2">
        <v>0</v>
      </c>
    </row>
    <row r="49" spans="1:8" outlineLevel="2" x14ac:dyDescent="0.35">
      <c r="A49" t="s">
        <v>16</v>
      </c>
      <c r="B49" t="s">
        <v>142</v>
      </c>
      <c r="C49" t="s">
        <v>12</v>
      </c>
      <c r="D49" t="s">
        <v>143</v>
      </c>
      <c r="E49" t="s">
        <v>35</v>
      </c>
      <c r="F49" s="2">
        <v>1562949</v>
      </c>
      <c r="G49" s="2">
        <v>8</v>
      </c>
      <c r="H49" s="2">
        <v>0</v>
      </c>
    </row>
    <row r="50" spans="1:8" outlineLevel="2" x14ac:dyDescent="0.35">
      <c r="A50" t="s">
        <v>16</v>
      </c>
      <c r="B50" t="s">
        <v>144</v>
      </c>
      <c r="C50" t="s">
        <v>12</v>
      </c>
      <c r="D50" t="s">
        <v>145</v>
      </c>
      <c r="E50" t="s">
        <v>146</v>
      </c>
      <c r="F50" s="2">
        <v>650618</v>
      </c>
      <c r="G50" s="2">
        <v>4</v>
      </c>
      <c r="H50" s="2">
        <v>2</v>
      </c>
    </row>
    <row r="51" spans="1:8" outlineLevel="2" x14ac:dyDescent="0.35">
      <c r="A51" t="s">
        <v>16</v>
      </c>
      <c r="B51" t="s">
        <v>147</v>
      </c>
      <c r="C51" t="s">
        <v>12</v>
      </c>
      <c r="D51" t="s">
        <v>148</v>
      </c>
      <c r="E51" t="s">
        <v>149</v>
      </c>
      <c r="F51" s="2">
        <v>1198500</v>
      </c>
      <c r="G51" s="2">
        <v>0</v>
      </c>
      <c r="H51" s="2">
        <v>0</v>
      </c>
    </row>
    <row r="52" spans="1:8" outlineLevel="2" x14ac:dyDescent="0.35">
      <c r="A52" t="s">
        <v>16</v>
      </c>
      <c r="B52" t="s">
        <v>150</v>
      </c>
      <c r="C52" t="s">
        <v>12</v>
      </c>
      <c r="D52" t="s">
        <v>151</v>
      </c>
      <c r="E52" t="s">
        <v>152</v>
      </c>
      <c r="F52" s="2">
        <v>923151</v>
      </c>
      <c r="G52" s="2">
        <v>3</v>
      </c>
      <c r="H52" s="2">
        <v>0</v>
      </c>
    </row>
    <row r="53" spans="1:8" outlineLevel="2" x14ac:dyDescent="0.35">
      <c r="A53" t="s">
        <v>16</v>
      </c>
      <c r="B53" t="s">
        <v>153</v>
      </c>
      <c r="C53" t="s">
        <v>15</v>
      </c>
      <c r="D53" t="s">
        <v>134</v>
      </c>
      <c r="E53" t="s">
        <v>154</v>
      </c>
      <c r="F53" s="2">
        <v>960936</v>
      </c>
      <c r="G53" s="2">
        <v>4</v>
      </c>
      <c r="H53" s="2">
        <v>0</v>
      </c>
    </row>
    <row r="54" spans="1:8" outlineLevel="2" x14ac:dyDescent="0.35">
      <c r="A54" t="s">
        <v>16</v>
      </c>
      <c r="B54" t="s">
        <v>155</v>
      </c>
      <c r="C54" t="s">
        <v>12</v>
      </c>
      <c r="D54" t="s">
        <v>156</v>
      </c>
      <c r="E54" t="s">
        <v>157</v>
      </c>
      <c r="F54" s="2">
        <v>569420</v>
      </c>
      <c r="G54" s="2">
        <v>2</v>
      </c>
      <c r="H54" s="2">
        <v>0</v>
      </c>
    </row>
    <row r="55" spans="1:8" outlineLevel="2" x14ac:dyDescent="0.35">
      <c r="A55" t="s">
        <v>16</v>
      </c>
      <c r="B55" t="s">
        <v>158</v>
      </c>
      <c r="C55" t="s">
        <v>12</v>
      </c>
      <c r="D55" t="s">
        <v>159</v>
      </c>
      <c r="E55" t="s">
        <v>160</v>
      </c>
      <c r="F55" s="2">
        <v>645000</v>
      </c>
      <c r="G55" s="2">
        <v>3</v>
      </c>
      <c r="H55" s="2">
        <v>0</v>
      </c>
    </row>
    <row r="56" spans="1:8" outlineLevel="2" x14ac:dyDescent="0.35">
      <c r="A56" t="s">
        <v>16</v>
      </c>
      <c r="B56" t="s">
        <v>161</v>
      </c>
      <c r="C56" t="s">
        <v>12</v>
      </c>
      <c r="D56" t="s">
        <v>162</v>
      </c>
      <c r="E56" t="s">
        <v>163</v>
      </c>
      <c r="F56" s="2">
        <v>736000</v>
      </c>
      <c r="G56" s="2">
        <v>3</v>
      </c>
      <c r="H56" s="2">
        <v>1</v>
      </c>
    </row>
    <row r="57" spans="1:8" outlineLevel="2" x14ac:dyDescent="0.35">
      <c r="A57" t="s">
        <v>16</v>
      </c>
      <c r="B57" t="s">
        <v>164</v>
      </c>
      <c r="C57" t="s">
        <v>15</v>
      </c>
      <c r="D57" t="s">
        <v>165</v>
      </c>
      <c r="E57" t="s">
        <v>166</v>
      </c>
      <c r="F57" s="2">
        <v>954186</v>
      </c>
      <c r="G57" s="2">
        <v>3</v>
      </c>
      <c r="H57" s="2">
        <v>0</v>
      </c>
    </row>
    <row r="58" spans="1:8" outlineLevel="2" x14ac:dyDescent="0.35">
      <c r="A58" t="s">
        <v>16</v>
      </c>
      <c r="B58" t="s">
        <v>167</v>
      </c>
      <c r="C58" t="s">
        <v>15</v>
      </c>
      <c r="D58" t="s">
        <v>168</v>
      </c>
      <c r="E58" t="s">
        <v>169</v>
      </c>
      <c r="F58" s="2">
        <v>569420</v>
      </c>
      <c r="G58" s="2">
        <v>2</v>
      </c>
      <c r="H58" s="2">
        <v>0</v>
      </c>
    </row>
    <row r="59" spans="1:8" outlineLevel="1" x14ac:dyDescent="0.35">
      <c r="A59" s="1" t="s">
        <v>21</v>
      </c>
      <c r="F59" s="2">
        <f>SUBTOTAL(9,F39:F58)</f>
        <v>62226871</v>
      </c>
      <c r="G59" s="2">
        <f>SUBTOTAL(9,G39:G58)</f>
        <v>462</v>
      </c>
      <c r="H59" s="2">
        <f>SUBTOTAL(9,H39:H58)</f>
        <v>4</v>
      </c>
    </row>
    <row r="60" spans="1:8" outlineLevel="2" x14ac:dyDescent="0.35">
      <c r="A60" t="s">
        <v>36</v>
      </c>
      <c r="B60" t="s">
        <v>170</v>
      </c>
      <c r="C60" t="s">
        <v>14</v>
      </c>
      <c r="D60" t="s">
        <v>171</v>
      </c>
      <c r="E60" t="s">
        <v>172</v>
      </c>
      <c r="F60" s="2">
        <v>600000</v>
      </c>
      <c r="G60" s="2">
        <v>0</v>
      </c>
      <c r="H60" s="2">
        <v>0</v>
      </c>
    </row>
    <row r="61" spans="1:8" outlineLevel="2" x14ac:dyDescent="0.35">
      <c r="A61" t="s">
        <v>36</v>
      </c>
      <c r="B61" t="s">
        <v>173</v>
      </c>
      <c r="C61" t="s">
        <v>14</v>
      </c>
      <c r="D61" t="s">
        <v>174</v>
      </c>
      <c r="E61" t="s">
        <v>175</v>
      </c>
      <c r="F61" s="2">
        <v>674680</v>
      </c>
      <c r="G61" s="2">
        <v>0</v>
      </c>
      <c r="H61" s="2">
        <v>0</v>
      </c>
    </row>
    <row r="62" spans="1:8" outlineLevel="2" x14ac:dyDescent="0.35">
      <c r="A62" t="s">
        <v>36</v>
      </c>
      <c r="B62" t="s">
        <v>176</v>
      </c>
      <c r="C62" t="s">
        <v>12</v>
      </c>
      <c r="D62" t="s">
        <v>177</v>
      </c>
      <c r="E62" t="s">
        <v>178</v>
      </c>
      <c r="F62" s="2">
        <v>1032369</v>
      </c>
      <c r="G62" s="2">
        <v>0</v>
      </c>
      <c r="H62" s="2">
        <v>0</v>
      </c>
    </row>
    <row r="63" spans="1:8" outlineLevel="2" x14ac:dyDescent="0.35">
      <c r="A63" t="s">
        <v>36</v>
      </c>
      <c r="B63" t="s">
        <v>179</v>
      </c>
      <c r="C63" t="s">
        <v>14</v>
      </c>
      <c r="D63" t="s">
        <v>180</v>
      </c>
      <c r="E63" t="s">
        <v>181</v>
      </c>
      <c r="F63" s="2">
        <v>650000</v>
      </c>
      <c r="G63" s="2">
        <v>0</v>
      </c>
      <c r="H63" s="2">
        <v>0</v>
      </c>
    </row>
    <row r="64" spans="1:8" outlineLevel="2" x14ac:dyDescent="0.35">
      <c r="A64" t="s">
        <v>36</v>
      </c>
      <c r="B64" t="s">
        <v>182</v>
      </c>
      <c r="C64" t="s">
        <v>14</v>
      </c>
      <c r="D64" t="s">
        <v>183</v>
      </c>
      <c r="E64" t="s">
        <v>184</v>
      </c>
      <c r="F64" s="2">
        <v>650000</v>
      </c>
      <c r="G64" s="2">
        <v>0</v>
      </c>
      <c r="H64" s="2">
        <v>0</v>
      </c>
    </row>
    <row r="65" spans="1:8" outlineLevel="2" x14ac:dyDescent="0.35">
      <c r="A65" t="s">
        <v>36</v>
      </c>
      <c r="B65" t="s">
        <v>185</v>
      </c>
      <c r="C65" t="s">
        <v>14</v>
      </c>
      <c r="D65" t="s">
        <v>186</v>
      </c>
      <c r="E65" t="s">
        <v>187</v>
      </c>
      <c r="F65" s="2">
        <v>500000</v>
      </c>
      <c r="G65" s="2">
        <v>0</v>
      </c>
      <c r="H65" s="2">
        <v>0</v>
      </c>
    </row>
    <row r="66" spans="1:8" outlineLevel="2" x14ac:dyDescent="0.35">
      <c r="A66" t="s">
        <v>36</v>
      </c>
      <c r="B66" t="s">
        <v>188</v>
      </c>
      <c r="C66" t="s">
        <v>14</v>
      </c>
      <c r="D66" t="s">
        <v>189</v>
      </c>
      <c r="E66" t="s">
        <v>190</v>
      </c>
      <c r="F66" s="2">
        <v>500000</v>
      </c>
      <c r="G66" s="2">
        <v>0</v>
      </c>
      <c r="H66" s="2">
        <v>0</v>
      </c>
    </row>
    <row r="67" spans="1:8" outlineLevel="2" x14ac:dyDescent="0.35">
      <c r="A67" t="s">
        <v>36</v>
      </c>
      <c r="B67" t="s">
        <v>191</v>
      </c>
      <c r="C67" t="s">
        <v>14</v>
      </c>
      <c r="D67" t="s">
        <v>192</v>
      </c>
      <c r="E67" t="s">
        <v>193</v>
      </c>
      <c r="F67" s="2">
        <v>600000</v>
      </c>
      <c r="G67" s="2">
        <v>1</v>
      </c>
      <c r="H67" s="2">
        <v>0</v>
      </c>
    </row>
    <row r="68" spans="1:8" outlineLevel="1" x14ac:dyDescent="0.35">
      <c r="A68" s="1" t="s">
        <v>38</v>
      </c>
      <c r="F68" s="2">
        <f>SUBTOTAL(9,F60:F67)</f>
        <v>5207049</v>
      </c>
      <c r="G68" s="2">
        <f>SUBTOTAL(9,G60:G67)</f>
        <v>1</v>
      </c>
      <c r="H68" s="2">
        <f>SUBTOTAL(9,H60:H67)</f>
        <v>0</v>
      </c>
    </row>
    <row r="69" spans="1:8" outlineLevel="2" x14ac:dyDescent="0.35">
      <c r="A69" t="s">
        <v>17</v>
      </c>
      <c r="B69" t="s">
        <v>194</v>
      </c>
      <c r="C69" t="s">
        <v>12</v>
      </c>
      <c r="D69" t="s">
        <v>195</v>
      </c>
      <c r="E69" t="s">
        <v>196</v>
      </c>
      <c r="F69" s="2">
        <v>573363</v>
      </c>
      <c r="G69" s="2">
        <v>1</v>
      </c>
      <c r="H69" s="2">
        <v>0</v>
      </c>
    </row>
    <row r="70" spans="1:8" outlineLevel="2" x14ac:dyDescent="0.35">
      <c r="A70" t="s">
        <v>17</v>
      </c>
      <c r="B70" t="s">
        <v>197</v>
      </c>
      <c r="C70" t="s">
        <v>14</v>
      </c>
      <c r="D70" t="s">
        <v>198</v>
      </c>
      <c r="E70" t="s">
        <v>199</v>
      </c>
      <c r="F70" s="2">
        <v>551365</v>
      </c>
      <c r="G70" s="2">
        <v>1</v>
      </c>
      <c r="H70" s="2">
        <v>0</v>
      </c>
    </row>
    <row r="71" spans="1:8" outlineLevel="2" x14ac:dyDescent="0.35">
      <c r="A71" t="s">
        <v>17</v>
      </c>
      <c r="B71" t="s">
        <v>200</v>
      </c>
      <c r="C71" t="s">
        <v>12</v>
      </c>
      <c r="D71" t="s">
        <v>201</v>
      </c>
      <c r="E71" t="s">
        <v>202</v>
      </c>
      <c r="F71" s="2">
        <v>666834</v>
      </c>
      <c r="G71" s="2">
        <v>2</v>
      </c>
      <c r="H71" s="2">
        <v>1</v>
      </c>
    </row>
    <row r="72" spans="1:8" outlineLevel="2" x14ac:dyDescent="0.35">
      <c r="A72" t="s">
        <v>17</v>
      </c>
      <c r="B72" t="s">
        <v>203</v>
      </c>
      <c r="C72" t="s">
        <v>12</v>
      </c>
      <c r="D72" t="s">
        <v>204</v>
      </c>
      <c r="E72" t="s">
        <v>205</v>
      </c>
      <c r="F72" s="2">
        <v>725223</v>
      </c>
      <c r="G72" s="2">
        <v>3</v>
      </c>
      <c r="H72" s="2">
        <v>1</v>
      </c>
    </row>
    <row r="73" spans="1:8" outlineLevel="2" x14ac:dyDescent="0.35">
      <c r="A73" t="s">
        <v>17</v>
      </c>
      <c r="B73" t="s">
        <v>206</v>
      </c>
      <c r="C73" t="s">
        <v>12</v>
      </c>
      <c r="D73" t="s">
        <v>207</v>
      </c>
      <c r="E73" t="s">
        <v>208</v>
      </c>
      <c r="F73" s="2">
        <v>726180</v>
      </c>
      <c r="G73" s="2">
        <v>3</v>
      </c>
      <c r="H73" s="2">
        <v>0</v>
      </c>
    </row>
    <row r="74" spans="1:8" outlineLevel="2" x14ac:dyDescent="0.35">
      <c r="A74" t="s">
        <v>17</v>
      </c>
      <c r="B74" t="s">
        <v>209</v>
      </c>
      <c r="C74" t="s">
        <v>12</v>
      </c>
      <c r="D74" t="s">
        <v>210</v>
      </c>
      <c r="E74" t="s">
        <v>211</v>
      </c>
      <c r="F74" s="2">
        <v>503708</v>
      </c>
      <c r="G74" s="2">
        <v>2</v>
      </c>
      <c r="H74" s="2">
        <v>1</v>
      </c>
    </row>
    <row r="75" spans="1:8" outlineLevel="2" x14ac:dyDescent="0.35">
      <c r="A75" t="s">
        <v>17</v>
      </c>
      <c r="B75" t="s">
        <v>212</v>
      </c>
      <c r="C75" t="s">
        <v>12</v>
      </c>
      <c r="D75" t="s">
        <v>213</v>
      </c>
      <c r="E75" t="s">
        <v>214</v>
      </c>
      <c r="F75" s="2">
        <v>582212</v>
      </c>
      <c r="G75" s="2">
        <v>2</v>
      </c>
      <c r="H75" s="2">
        <v>1</v>
      </c>
    </row>
    <row r="76" spans="1:8" outlineLevel="2" x14ac:dyDescent="0.35">
      <c r="A76" t="s">
        <v>17</v>
      </c>
      <c r="B76" t="s">
        <v>215</v>
      </c>
      <c r="C76" t="s">
        <v>12</v>
      </c>
      <c r="D76" t="s">
        <v>216</v>
      </c>
      <c r="E76" t="s">
        <v>217</v>
      </c>
      <c r="F76" s="2">
        <v>754141</v>
      </c>
      <c r="G76" s="2">
        <v>1</v>
      </c>
      <c r="H76" s="2">
        <v>0</v>
      </c>
    </row>
    <row r="77" spans="1:8" outlineLevel="2" x14ac:dyDescent="0.35">
      <c r="A77" t="s">
        <v>17</v>
      </c>
      <c r="B77" t="s">
        <v>218</v>
      </c>
      <c r="C77" t="s">
        <v>12</v>
      </c>
      <c r="D77" t="s">
        <v>219</v>
      </c>
      <c r="E77" t="s">
        <v>220</v>
      </c>
      <c r="F77" s="2">
        <v>530508</v>
      </c>
      <c r="G77" s="2">
        <v>2</v>
      </c>
      <c r="H77" s="2">
        <v>1</v>
      </c>
    </row>
    <row r="78" spans="1:8" outlineLevel="2" x14ac:dyDescent="0.35">
      <c r="A78" t="s">
        <v>17</v>
      </c>
      <c r="B78" t="s">
        <v>221</v>
      </c>
      <c r="C78" t="s">
        <v>12</v>
      </c>
      <c r="D78" t="s">
        <v>222</v>
      </c>
      <c r="E78" t="s">
        <v>223</v>
      </c>
      <c r="F78" s="2">
        <v>761427</v>
      </c>
      <c r="G78" s="2">
        <v>2</v>
      </c>
      <c r="H78" s="2">
        <v>0</v>
      </c>
    </row>
    <row r="79" spans="1:8" outlineLevel="2" x14ac:dyDescent="0.35">
      <c r="A79" t="s">
        <v>17</v>
      </c>
      <c r="B79" t="s">
        <v>224</v>
      </c>
      <c r="C79" t="s">
        <v>14</v>
      </c>
      <c r="D79" t="s">
        <v>225</v>
      </c>
      <c r="E79" t="s">
        <v>226</v>
      </c>
      <c r="F79" s="2">
        <v>595211</v>
      </c>
      <c r="G79" s="2">
        <v>1</v>
      </c>
      <c r="H79" s="2">
        <v>1</v>
      </c>
    </row>
    <row r="80" spans="1:8" outlineLevel="2" x14ac:dyDescent="0.35">
      <c r="A80" t="s">
        <v>17</v>
      </c>
      <c r="B80" t="s">
        <v>227</v>
      </c>
      <c r="C80" t="s">
        <v>12</v>
      </c>
      <c r="D80" t="s">
        <v>228</v>
      </c>
      <c r="E80" t="s">
        <v>229</v>
      </c>
      <c r="F80" s="2">
        <v>560166</v>
      </c>
      <c r="G80" s="2">
        <v>2</v>
      </c>
      <c r="H80" s="2">
        <v>0</v>
      </c>
    </row>
    <row r="81" spans="1:8" outlineLevel="2" x14ac:dyDescent="0.35">
      <c r="A81" t="s">
        <v>17</v>
      </c>
      <c r="B81" t="s">
        <v>230</v>
      </c>
      <c r="C81" t="s">
        <v>12</v>
      </c>
      <c r="D81" t="s">
        <v>231</v>
      </c>
      <c r="E81" t="s">
        <v>232</v>
      </c>
      <c r="F81" s="2">
        <v>542959</v>
      </c>
      <c r="G81" s="2">
        <v>2</v>
      </c>
      <c r="H81" s="2">
        <v>0</v>
      </c>
    </row>
    <row r="82" spans="1:8" outlineLevel="2" x14ac:dyDescent="0.35">
      <c r="A82" t="s">
        <v>17</v>
      </c>
      <c r="B82" t="s">
        <v>233</v>
      </c>
      <c r="C82" t="s">
        <v>12</v>
      </c>
      <c r="D82" t="s">
        <v>234</v>
      </c>
      <c r="E82" t="s">
        <v>235</v>
      </c>
      <c r="F82" s="2">
        <v>549284</v>
      </c>
      <c r="G82" s="2">
        <v>2</v>
      </c>
      <c r="H82" s="2">
        <v>0</v>
      </c>
    </row>
    <row r="83" spans="1:8" outlineLevel="2" x14ac:dyDescent="0.35">
      <c r="A83" t="s">
        <v>17</v>
      </c>
      <c r="B83" t="s">
        <v>236</v>
      </c>
      <c r="C83" t="s">
        <v>12</v>
      </c>
      <c r="D83" t="s">
        <v>237</v>
      </c>
      <c r="E83" t="s">
        <v>232</v>
      </c>
      <c r="F83" s="2">
        <v>542959</v>
      </c>
      <c r="G83" s="2">
        <v>2</v>
      </c>
      <c r="H83" s="2">
        <v>0</v>
      </c>
    </row>
    <row r="84" spans="1:8" outlineLevel="2" x14ac:dyDescent="0.35">
      <c r="A84" t="s">
        <v>17</v>
      </c>
      <c r="B84" t="s">
        <v>238</v>
      </c>
      <c r="C84" t="s">
        <v>12</v>
      </c>
      <c r="D84" t="s">
        <v>239</v>
      </c>
      <c r="E84" t="s">
        <v>240</v>
      </c>
      <c r="F84" s="2">
        <v>550500</v>
      </c>
      <c r="G84" s="2">
        <v>2</v>
      </c>
      <c r="H84" s="2">
        <v>0</v>
      </c>
    </row>
    <row r="85" spans="1:8" outlineLevel="2" x14ac:dyDescent="0.35">
      <c r="A85" t="s">
        <v>17</v>
      </c>
      <c r="B85" t="s">
        <v>241</v>
      </c>
      <c r="C85" t="s">
        <v>15</v>
      </c>
      <c r="D85" t="s">
        <v>242</v>
      </c>
      <c r="E85" t="s">
        <v>243</v>
      </c>
      <c r="F85" s="2">
        <v>584051</v>
      </c>
      <c r="G85" s="2">
        <v>2</v>
      </c>
      <c r="H85" s="2">
        <v>0</v>
      </c>
    </row>
    <row r="86" spans="1:8" outlineLevel="2" x14ac:dyDescent="0.35">
      <c r="A86" t="s">
        <v>17</v>
      </c>
      <c r="B86" t="s">
        <v>244</v>
      </c>
      <c r="C86" t="s">
        <v>15</v>
      </c>
      <c r="D86" t="s">
        <v>245</v>
      </c>
      <c r="E86" t="s">
        <v>246</v>
      </c>
      <c r="F86" s="2">
        <v>554000</v>
      </c>
      <c r="G86" s="2">
        <v>2</v>
      </c>
      <c r="H86" s="2">
        <v>0</v>
      </c>
    </row>
    <row r="87" spans="1:8" outlineLevel="2" x14ac:dyDescent="0.35">
      <c r="A87" t="s">
        <v>17</v>
      </c>
      <c r="B87" t="s">
        <v>247</v>
      </c>
      <c r="C87" t="s">
        <v>12</v>
      </c>
      <c r="D87" t="s">
        <v>248</v>
      </c>
      <c r="E87" t="s">
        <v>249</v>
      </c>
      <c r="F87" s="2">
        <v>557172</v>
      </c>
      <c r="G87" s="2">
        <v>2</v>
      </c>
      <c r="H87" s="2">
        <v>0</v>
      </c>
    </row>
    <row r="88" spans="1:8" outlineLevel="2" x14ac:dyDescent="0.35">
      <c r="A88" t="s">
        <v>17</v>
      </c>
      <c r="B88" t="s">
        <v>250</v>
      </c>
      <c r="C88" t="s">
        <v>12</v>
      </c>
      <c r="D88" t="s">
        <v>251</v>
      </c>
      <c r="E88" t="s">
        <v>252</v>
      </c>
      <c r="F88" s="2">
        <v>633039</v>
      </c>
      <c r="G88" s="2">
        <v>2</v>
      </c>
      <c r="H88" s="2">
        <v>0</v>
      </c>
    </row>
    <row r="89" spans="1:8" outlineLevel="2" x14ac:dyDescent="0.35">
      <c r="A89" t="s">
        <v>17</v>
      </c>
      <c r="B89" t="s">
        <v>253</v>
      </c>
      <c r="C89" t="s">
        <v>12</v>
      </c>
      <c r="D89" t="s">
        <v>254</v>
      </c>
      <c r="E89" t="s">
        <v>255</v>
      </c>
      <c r="F89" s="2">
        <v>524237</v>
      </c>
      <c r="G89" s="2">
        <v>2</v>
      </c>
      <c r="H89" s="2">
        <v>0</v>
      </c>
    </row>
    <row r="90" spans="1:8" outlineLevel="2" x14ac:dyDescent="0.35">
      <c r="A90" t="s">
        <v>17</v>
      </c>
      <c r="B90" t="s">
        <v>256</v>
      </c>
      <c r="C90" t="s">
        <v>14</v>
      </c>
      <c r="D90" t="s">
        <v>257</v>
      </c>
      <c r="E90" t="s">
        <v>258</v>
      </c>
      <c r="F90" s="2">
        <v>594240</v>
      </c>
      <c r="G90" s="2">
        <v>3</v>
      </c>
      <c r="H90" s="2">
        <v>0</v>
      </c>
    </row>
    <row r="91" spans="1:8" outlineLevel="2" x14ac:dyDescent="0.35">
      <c r="A91" t="s">
        <v>17</v>
      </c>
      <c r="B91" t="s">
        <v>259</v>
      </c>
      <c r="C91" t="s">
        <v>12</v>
      </c>
      <c r="D91" t="s">
        <v>260</v>
      </c>
      <c r="E91" t="s">
        <v>261</v>
      </c>
      <c r="F91" s="2">
        <v>509424</v>
      </c>
      <c r="G91" s="2">
        <v>2</v>
      </c>
      <c r="H91" s="2">
        <v>1</v>
      </c>
    </row>
    <row r="92" spans="1:8" outlineLevel="2" x14ac:dyDescent="0.35">
      <c r="A92" t="s">
        <v>17</v>
      </c>
      <c r="B92" t="s">
        <v>262</v>
      </c>
      <c r="C92" t="s">
        <v>12</v>
      </c>
      <c r="D92" t="s">
        <v>263</v>
      </c>
      <c r="E92" t="s">
        <v>264</v>
      </c>
      <c r="F92" s="2">
        <v>521491</v>
      </c>
      <c r="G92" s="2">
        <v>2</v>
      </c>
      <c r="H92" s="2">
        <v>0</v>
      </c>
    </row>
    <row r="93" spans="1:8" outlineLevel="2" x14ac:dyDescent="0.35">
      <c r="A93" t="s">
        <v>17</v>
      </c>
      <c r="B93" t="s">
        <v>265</v>
      </c>
      <c r="C93" t="s">
        <v>12</v>
      </c>
      <c r="D93" t="s">
        <v>266</v>
      </c>
      <c r="E93" t="s">
        <v>267</v>
      </c>
      <c r="F93" s="2">
        <v>568310</v>
      </c>
      <c r="G93" s="2">
        <v>2</v>
      </c>
      <c r="H93" s="2">
        <v>0</v>
      </c>
    </row>
    <row r="94" spans="1:8" outlineLevel="2" x14ac:dyDescent="0.35">
      <c r="A94" t="s">
        <v>17</v>
      </c>
      <c r="B94" t="s">
        <v>268</v>
      </c>
      <c r="C94" t="s">
        <v>12</v>
      </c>
      <c r="D94" t="s">
        <v>269</v>
      </c>
      <c r="E94" t="s">
        <v>270</v>
      </c>
      <c r="F94" s="2">
        <v>529825</v>
      </c>
      <c r="G94" s="2">
        <v>2</v>
      </c>
      <c r="H94" s="2">
        <v>0</v>
      </c>
    </row>
    <row r="95" spans="1:8" outlineLevel="2" x14ac:dyDescent="0.35">
      <c r="A95" t="s">
        <v>17</v>
      </c>
      <c r="B95" t="s">
        <v>271</v>
      </c>
      <c r="C95" t="s">
        <v>14</v>
      </c>
      <c r="D95" t="s">
        <v>272</v>
      </c>
      <c r="E95" t="s">
        <v>273</v>
      </c>
      <c r="F95" s="2">
        <v>568122</v>
      </c>
      <c r="G95" s="2">
        <v>2</v>
      </c>
      <c r="H95" s="2">
        <v>0</v>
      </c>
    </row>
    <row r="96" spans="1:8" outlineLevel="1" x14ac:dyDescent="0.35">
      <c r="A96" s="1" t="s">
        <v>22</v>
      </c>
      <c r="F96" s="2">
        <f>SUBTOTAL(9,F69:F95)</f>
        <v>15859951</v>
      </c>
      <c r="G96" s="2">
        <f>SUBTOTAL(9,G69:G95)</f>
        <v>53</v>
      </c>
      <c r="H96" s="2">
        <f>SUBTOTAL(9,H69:H95)</f>
        <v>7</v>
      </c>
    </row>
    <row r="97" spans="1:8" outlineLevel="2" x14ac:dyDescent="0.35">
      <c r="A97" t="s">
        <v>18</v>
      </c>
      <c r="B97" t="s">
        <v>274</v>
      </c>
      <c r="C97" t="s">
        <v>12</v>
      </c>
      <c r="D97" t="s">
        <v>29</v>
      </c>
      <c r="E97" t="s">
        <v>275</v>
      </c>
      <c r="F97" s="2">
        <v>560000</v>
      </c>
    </row>
    <row r="98" spans="1:8" outlineLevel="2" x14ac:dyDescent="0.35">
      <c r="A98" t="s">
        <v>18</v>
      </c>
      <c r="B98" t="s">
        <v>276</v>
      </c>
      <c r="C98" t="s">
        <v>12</v>
      </c>
      <c r="D98" t="s">
        <v>29</v>
      </c>
      <c r="E98" t="s">
        <v>277</v>
      </c>
      <c r="F98" s="2">
        <v>898670</v>
      </c>
    </row>
    <row r="99" spans="1:8" outlineLevel="2" x14ac:dyDescent="0.35">
      <c r="A99" t="s">
        <v>18</v>
      </c>
      <c r="B99" t="s">
        <v>278</v>
      </c>
      <c r="C99" t="s">
        <v>12</v>
      </c>
      <c r="D99" t="s">
        <v>279</v>
      </c>
      <c r="E99" t="s">
        <v>280</v>
      </c>
      <c r="F99" s="2">
        <v>800000</v>
      </c>
    </row>
    <row r="100" spans="1:8" outlineLevel="2" x14ac:dyDescent="0.35">
      <c r="A100" t="s">
        <v>18</v>
      </c>
      <c r="B100" t="s">
        <v>281</v>
      </c>
      <c r="C100" t="s">
        <v>12</v>
      </c>
      <c r="D100" t="s">
        <v>282</v>
      </c>
      <c r="E100" t="s">
        <v>283</v>
      </c>
      <c r="F100" s="2">
        <v>706885</v>
      </c>
    </row>
    <row r="101" spans="1:8" outlineLevel="2" x14ac:dyDescent="0.35">
      <c r="A101" t="s">
        <v>18</v>
      </c>
      <c r="B101" t="s">
        <v>284</v>
      </c>
      <c r="C101" t="s">
        <v>12</v>
      </c>
      <c r="D101" t="s">
        <v>285</v>
      </c>
      <c r="E101" t="s">
        <v>286</v>
      </c>
      <c r="F101" s="2">
        <v>677000</v>
      </c>
    </row>
    <row r="102" spans="1:8" outlineLevel="2" x14ac:dyDescent="0.35">
      <c r="A102" t="s">
        <v>18</v>
      </c>
      <c r="B102" t="s">
        <v>287</v>
      </c>
      <c r="C102" t="s">
        <v>12</v>
      </c>
      <c r="D102" t="s">
        <v>288</v>
      </c>
      <c r="E102" t="s">
        <v>289</v>
      </c>
      <c r="F102" s="2">
        <v>1200000</v>
      </c>
    </row>
    <row r="103" spans="1:8" outlineLevel="1" x14ac:dyDescent="0.35">
      <c r="A103" s="1" t="s">
        <v>23</v>
      </c>
      <c r="F103" s="2">
        <f>SUBTOTAL(9,F97:F102)</f>
        <v>4842555</v>
      </c>
      <c r="G103" s="2">
        <f>SUBTOTAL(9,G97:G102)</f>
        <v>0</v>
      </c>
      <c r="H103" s="2">
        <f>SUBTOTAL(9,H97:H102)</f>
        <v>0</v>
      </c>
    </row>
    <row r="104" spans="1:8" outlineLevel="2" x14ac:dyDescent="0.35">
      <c r="A104" t="s">
        <v>26</v>
      </c>
      <c r="B104" t="s">
        <v>290</v>
      </c>
      <c r="C104" t="s">
        <v>12</v>
      </c>
      <c r="D104" t="s">
        <v>291</v>
      </c>
      <c r="E104" t="s">
        <v>292</v>
      </c>
      <c r="F104" s="2">
        <v>75785998</v>
      </c>
      <c r="G104" s="2">
        <v>0</v>
      </c>
      <c r="H104" s="2">
        <v>0</v>
      </c>
    </row>
    <row r="105" spans="1:8" outlineLevel="1" x14ac:dyDescent="0.35">
      <c r="A105" s="1" t="s">
        <v>28</v>
      </c>
      <c r="F105" s="2">
        <f>SUBTOTAL(9,F104:F104)</f>
        <v>75785998</v>
      </c>
      <c r="G105" s="2">
        <f>SUBTOTAL(9,G104:G104)</f>
        <v>0</v>
      </c>
      <c r="H105" s="2">
        <f>SUBTOTAL(9,H104:H104)</f>
        <v>0</v>
      </c>
    </row>
    <row r="106" spans="1:8" x14ac:dyDescent="0.35">
      <c r="A106" s="1" t="s">
        <v>24</v>
      </c>
      <c r="F106" s="2">
        <f>SUBTOTAL(9,F8:F104)</f>
        <v>255123605</v>
      </c>
      <c r="G106" s="2">
        <f>SUBTOTAL(9,G8:G104)</f>
        <v>559</v>
      </c>
      <c r="H106" s="2">
        <f>SUBTOTAL(9,H8:H104)</f>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March 2023</dc:title>
  <dc:creator>Domansky, Scott</dc:creator>
  <cp:lastModifiedBy>Callison, Moon</cp:lastModifiedBy>
  <dcterms:created xsi:type="dcterms:W3CDTF">2018-12-03T22:59:04Z</dcterms:created>
  <dcterms:modified xsi:type="dcterms:W3CDTF">2023-05-01T21:41:09Z</dcterms:modified>
</cp:coreProperties>
</file>