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seattlegov-my.sharepoint.com/personal/moon_callison_seattle_gov/Documents/Desktop/"/>
    </mc:Choice>
  </mc:AlternateContent>
  <xr:revisionPtr revIDLastSave="1" documentId="8_{AAC5E616-11A4-4DF8-9417-D22060CA9945}" xr6:coauthVersionLast="47" xr6:coauthVersionMax="47" xr10:uidLastSave="{11FC71CB-C4C4-4E40-8825-FEBB6926FC45}"/>
  <bookViews>
    <workbookView xWindow="16354" yWindow="-103" windowWidth="33120" windowHeight="18120" xr2:uid="{40CC2984-8280-4163-A0DF-FF9864B89EEE}"/>
  </bookViews>
  <sheets>
    <sheet name="September 500K"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0" i="1" l="1"/>
  <c r="G80" i="1"/>
  <c r="F80" i="1"/>
  <c r="H74" i="1"/>
  <c r="G74" i="1"/>
  <c r="F74" i="1"/>
  <c r="H53" i="1"/>
  <c r="G53" i="1"/>
  <c r="F53" i="1"/>
  <c r="H51" i="1"/>
  <c r="G51" i="1"/>
  <c r="F51" i="1"/>
  <c r="H35" i="1"/>
  <c r="G35" i="1"/>
  <c r="F35" i="1"/>
  <c r="H32" i="1"/>
  <c r="G32" i="1"/>
  <c r="F32" i="1"/>
  <c r="H27" i="1"/>
  <c r="G27" i="1"/>
  <c r="F27" i="1"/>
  <c r="H11" i="1"/>
  <c r="H81" i="1" s="1"/>
  <c r="G11" i="1"/>
  <c r="G81" i="1" s="1"/>
  <c r="F11" i="1"/>
  <c r="F81" i="1" s="1"/>
</calcChain>
</file>

<file path=xl/sharedStrings.xml><?xml version="1.0" encoding="utf-8"?>
<sst xmlns="http://schemas.openxmlformats.org/spreadsheetml/2006/main" count="346" uniqueCount="223">
  <si>
    <t>CITY OF SEATTLE</t>
  </si>
  <si>
    <t>SEATTLE DEPARTMENT OF CONSTRUCTION AND INSPECTIONS</t>
  </si>
  <si>
    <t>ISSUED BUILDING DEVELOPMENT PERMITS</t>
  </si>
  <si>
    <t>Permit Type</t>
  </si>
  <si>
    <t>Permit Number</t>
  </si>
  <si>
    <t>Review Type</t>
  </si>
  <si>
    <t>Project Address</t>
  </si>
  <si>
    <t>Project Description</t>
  </si>
  <si>
    <t>Issue Value</t>
  </si>
  <si>
    <t>Units Added</t>
  </si>
  <si>
    <t>Units Removed</t>
  </si>
  <si>
    <t>Blanket Tenant Improvement Permit</t>
  </si>
  <si>
    <t>Full C</t>
  </si>
  <si>
    <t>Construction Permit-Commercial-Add/Alt</t>
  </si>
  <si>
    <t>Full +</t>
  </si>
  <si>
    <t>Dependent Building</t>
  </si>
  <si>
    <t>Construction Permit-Multifamily-New</t>
  </si>
  <si>
    <t>Construction Permit-Single Family/Duplex-New</t>
  </si>
  <si>
    <t>Mechanical Permit</t>
  </si>
  <si>
    <t>Field</t>
  </si>
  <si>
    <t>Blanket Tenant Improvement Permit Total</t>
  </si>
  <si>
    <t>Construction Permit-Commercial-Add/Alt Total</t>
  </si>
  <si>
    <t>Construction Permit-Multifamily-New Total</t>
  </si>
  <si>
    <t>Construction Permit-Single Family/Duplex-New Total</t>
  </si>
  <si>
    <t>Mechanical Permit Total</t>
  </si>
  <si>
    <t>Grand Total</t>
  </si>
  <si>
    <t>Construction Permit-Institutional-Add/Alt</t>
  </si>
  <si>
    <t>Construction Permit-Institutional-Add/Alt Total</t>
  </si>
  <si>
    <t>Construction Permit-Single Family/Duplex-Add/Alt</t>
  </si>
  <si>
    <t>Construction Permit-Single Family/Duplex-Add/Alt Total</t>
  </si>
  <si>
    <t>700 DEXTER AVE N</t>
  </si>
  <si>
    <t>Construction Permit-Multifamily-Add/Alt</t>
  </si>
  <si>
    <t>Construction Permit-Multifamily-Add/Alt Total</t>
  </si>
  <si>
    <t>700 5TH AVE</t>
  </si>
  <si>
    <t>1420 5TH AVE</t>
  </si>
  <si>
    <t>333 Elliott AVE W</t>
  </si>
  <si>
    <t>401 ELLIOTT AVE W</t>
  </si>
  <si>
    <t>September</t>
  </si>
  <si>
    <t>6904043-BK</t>
  </si>
  <si>
    <t>Construct blanket permit tenant improvements to (CBRE) on (floors 38 and 39) of existing commercial building, per plan.</t>
  </si>
  <si>
    <t>6915973-BK</t>
  </si>
  <si>
    <t>1000 2ND AVE</t>
  </si>
  <si>
    <t>Construct blanket permit tenant improvements for FDA on Floor 24 of existing commercial building, per plans.</t>
  </si>
  <si>
    <t>6920651-BK</t>
  </si>
  <si>
    <t>Construct blanket tenant improvements to Eagle Harbor Technologies on the first floor of existing commercial building, per plan.</t>
  </si>
  <si>
    <t>6875896-CN</t>
  </si>
  <si>
    <t>2101 4TH AVE</t>
  </si>
  <si>
    <t>Change use from office to laboratory and construct interior TI for (A-Alpha Bio) at fifth floor of existing 'Fourth and Blanchard Building' and occupy, per plan.</t>
  </si>
  <si>
    <t>6820542-CN</t>
  </si>
  <si>
    <t>1100 W EWING ST</t>
  </si>
  <si>
    <t>Construct addition &amp; substantial alterations for food processing tenant improvement (Ocean Beauty Seafoods) in existing commercial structure, occupy per plan</t>
  </si>
  <si>
    <t>6855198-CN</t>
  </si>
  <si>
    <t>501 ELLIOTT AVE W</t>
  </si>
  <si>
    <t>Change use to laboratory &amp; storage, &amp; construct substantial alterations for office &amp; lab space throughout existing commercial structure, occupy per plan.  Mechanical included.</t>
  </si>
  <si>
    <t>6865412-CN</t>
  </si>
  <si>
    <t>115 S JACKSON ST</t>
  </si>
  <si>
    <t>Construct tenant improvements in a mixed use building for TacoListo in east tenant space, per plan.</t>
  </si>
  <si>
    <t>6868675-CN</t>
  </si>
  <si>
    <t>Construct tenant improvements in a commercial building for offices and labs on levels 2, 3, and 4, per plan. Mechanical is included.</t>
  </si>
  <si>
    <t>6871829-CN</t>
  </si>
  <si>
    <t>401 TERRY AVE N</t>
  </si>
  <si>
    <t>Construct interior, non-structural alterations to portions of research laboratory [JUST EVOTEC BIOLOGICS] at levels 1 and 3 of mixed use building, per plan.</t>
  </si>
  <si>
    <t>6873284-CN</t>
  </si>
  <si>
    <t>1600 7TH AVE</t>
  </si>
  <si>
    <t>Construct structural alterations at roof level of existing mixed-use structure, per plan</t>
  </si>
  <si>
    <t>6881652-CN</t>
  </si>
  <si>
    <t>Construct tenant improvements to existing commercial building (Seattle Municipal Tower) on levels 32 and 33, occupy per plan.</t>
  </si>
  <si>
    <t>6886912-CN</t>
  </si>
  <si>
    <t>13201 AURORA AVE N</t>
  </si>
  <si>
    <t>Construct substantial alterations for retail tenant [ULTA BEAUTY] in commercial building [AURORA SHOPPING CENTER], occupy per plan. Mechanical included.</t>
  </si>
  <si>
    <t>6901715-CN</t>
  </si>
  <si>
    <t>2401 UTAH AVE S</t>
  </si>
  <si>
    <t>Construct interior non-structural alterations to café and seating area on level 8 of mixed-use commercial building, per plan. Mechanical included.</t>
  </si>
  <si>
    <t>6903153-CN</t>
  </si>
  <si>
    <t>1128 NW 52ND ST</t>
  </si>
  <si>
    <t>Change use from light manufacturing to office and construct initial tenant improvements in a commercial building in suite Level 3 (Mythic Games), occupy per plan</t>
  </si>
  <si>
    <t>6908862-CN</t>
  </si>
  <si>
    <t>925 4TH AVE</t>
  </si>
  <si>
    <t>Change use from general services to indoor sports and recreation and convert existing bank branch office to amenity fitness center at level 1 of commercial office building [IDX TOWER], occupy per plan.</t>
  </si>
  <si>
    <t>6921033-CN</t>
  </si>
  <si>
    <t>Construct tenant improvements for GSA Suite 1900 in existing space of office building, subject to field inspection (STFI).</t>
  </si>
  <si>
    <t>6921273-CN</t>
  </si>
  <si>
    <t>1011 WESTERN AVE</t>
  </si>
  <si>
    <t>INTERIOR TENANT IMPROVEMENTS FOR 8TH AND 9TH FLOORS, SUBJECT TO FIELD INSPECTION, STFI.</t>
  </si>
  <si>
    <t>6921641-CN</t>
  </si>
  <si>
    <t>6050 EAST MARGINAL WAY S</t>
  </si>
  <si>
    <t>Construct tenant improvements in a commercial building on 3rd floor in rooms 301-306, subject to field inspection (STFI)</t>
  </si>
  <si>
    <t>6884397-CN</t>
  </si>
  <si>
    <t>3920 OKANOGAN LN NE</t>
  </si>
  <si>
    <t>Alterations to levels 1 and 5 of Atmospheric Sciences / Geophysics Building, per plan.  Project includes mechanical.</t>
  </si>
  <si>
    <t>6827712-CN</t>
  </si>
  <si>
    <t>7364 EAST GREEN LAKE DR N</t>
  </si>
  <si>
    <t>Construct voluntary seismic retrofit to existing Green Lake Public Library, per plan.  Mechanical is included.</t>
  </si>
  <si>
    <t>6860346-CN</t>
  </si>
  <si>
    <t>1959 NE PACIFIC ST</t>
  </si>
  <si>
    <t>Construct exterior site alterations, additions, and waterproofing for institutional building [UW MEDICAL CENTER], per plan.</t>
  </si>
  <si>
    <t>6898037-CN</t>
  </si>
  <si>
    <t>Repair portions of damaged floor slab at parking garage levels 1 and 2 of surgery pavilion, per plans.</t>
  </si>
  <si>
    <t>6807751-CN</t>
  </si>
  <si>
    <t>452 12th AVE</t>
  </si>
  <si>
    <t>Construct substantial alterations and additions to add commercial space and dwelling units in mixed-use apartment building, occupy per plan.</t>
  </si>
  <si>
    <t>6900169-CN</t>
  </si>
  <si>
    <t>7500 SEWARD PARK AVE S</t>
  </si>
  <si>
    <t>Construct alterations to Institutional Nursing Home (Kline Galland Home) at 1st-3rd floors, per plan.</t>
  </si>
  <si>
    <t>6779787-CN</t>
  </si>
  <si>
    <t>8608 42ND AVE S</t>
  </si>
  <si>
    <t>Construct 3-unit townhouse, per plans.  (Establish use as 2 single family residences and 1 three-unit townhouse and construct 3 residential structures.  Reviews and processing for 3 construction records under 6732327-CN)</t>
  </si>
  <si>
    <t>6808675-CN</t>
  </si>
  <si>
    <t>318 NICKERSON ST</t>
  </si>
  <si>
    <t>Establish use as retail and residential building, construct multi-family and retail building and occupy, per plans. Mechanical is included.</t>
  </si>
  <si>
    <t>6821889-CN</t>
  </si>
  <si>
    <t>2028 S LANE ST</t>
  </si>
  <si>
    <t>Establish use as 2 townhouse units, each with attached accessory dwelling units and construct 4-unit multifamily structure and occupy, per plans.</t>
  </si>
  <si>
    <t>6825971-CN</t>
  </si>
  <si>
    <t>720 N ALLEN PL</t>
  </si>
  <si>
    <t>Establish use as and construct townhouse building, per plan.</t>
  </si>
  <si>
    <t>6828087-CN</t>
  </si>
  <si>
    <t>1420 TAYLOR AVE N</t>
  </si>
  <si>
    <t>Establish use as rowhouses with attached accessory dwelling units (AADU), construct multifamily residential building and occupy, per plan.</t>
  </si>
  <si>
    <t>6844995-CN</t>
  </si>
  <si>
    <t>11716 PINEHURST WAY NE</t>
  </si>
  <si>
    <t>Construct townhouse (NE) building per plan. (Establish use as Live-Work and townhouse and construct 3 townhouse buildings / review &amp; Process for 3 AP's under 6785431-CN).</t>
  </si>
  <si>
    <t>6844996-CN</t>
  </si>
  <si>
    <t>11714 PINEHURST WAY NE</t>
  </si>
  <si>
    <t>Construct townhouse (East) building per plan. (Establish use as Live-Work and townhouse and construct 3 townhouse buildings / review &amp; Process for 3 AP's under 6785461-CN).</t>
  </si>
  <si>
    <t>6846116-CN</t>
  </si>
  <si>
    <t>9219 DENSMORE AVE N</t>
  </si>
  <si>
    <t>Establish use as rowhouse with attached accessory dwelling unit (AADU) and construct multifamily building, occupy per plan.</t>
  </si>
  <si>
    <t>6848631-CN</t>
  </si>
  <si>
    <t>8514 16TH AVE NW</t>
  </si>
  <si>
    <t>Establish use as townhouse and construct new multifamily residence, occupy per plans.</t>
  </si>
  <si>
    <t>6858241-CN</t>
  </si>
  <si>
    <t>9223 25TH AVE SW</t>
  </si>
  <si>
    <t>Construct EAST Townhouse, per plan. (Establish use as townhouses with surface parking and construct West Two-family Dwelling and East Townhouse; review and process for two records under 6858241).</t>
  </si>
  <si>
    <t>6862941-CN</t>
  </si>
  <si>
    <t>1827 14TH AVE</t>
  </si>
  <si>
    <t>Construct New west townhouse building, occupy per plan (Establish use as and construct 2 new townhouse buildings, review and process for 2 CN's under 6862941-CN).</t>
  </si>
  <si>
    <t>6874930-CN</t>
  </si>
  <si>
    <t>2344 FRANKLIN AVE E</t>
  </si>
  <si>
    <t>Construct west townhouse building. [Establish use as rowhouses and townhouses and Construct townhouse buildings, per plan. Review and processing for (2) construction records under 6874930-CN.]</t>
  </si>
  <si>
    <t>6878028-CN</t>
  </si>
  <si>
    <t>Construct West Two-Family Dwelling, per plan (Establish use as townhouses and construct West Two-family Dwelling and East Townhouse; review and process for two records under 6858241).</t>
  </si>
  <si>
    <t>6880545-CN</t>
  </si>
  <si>
    <t>1825 14TH AVE</t>
  </si>
  <si>
    <t>Construct New east townhouse building, occupy per plan (Establish use as and construct 2 new townhouse buildings, review and process for 2 CN's under 6862941-CN).</t>
  </si>
  <si>
    <t>6883046-CN</t>
  </si>
  <si>
    <t>Construct east townhouse building. [Establish use as rowhouses and townhouses and Construct townhouse buildings, per plan. Review and processing for (2) construction records under 6874930-CN.]"</t>
  </si>
  <si>
    <t>6867646-CN</t>
  </si>
  <si>
    <t>4418 55TH AVE NE</t>
  </si>
  <si>
    <t>Construct additions and substantial alterations to existing single family residence, per plan</t>
  </si>
  <si>
    <t>6767829-CN</t>
  </si>
  <si>
    <t>4815 STANFORD AVE NE</t>
  </si>
  <si>
    <t>Establish use as and construct single family residence on portion of existing foundation, per plan.</t>
  </si>
  <si>
    <t>6825688-CN</t>
  </si>
  <si>
    <t>1630 35TH AVE</t>
  </si>
  <si>
    <t>Establish use as and construct a single-family residence, per plans</t>
  </si>
  <si>
    <t>6836589-CN</t>
  </si>
  <si>
    <t>3008 12TH AVE S</t>
  </si>
  <si>
    <t>Establish use as 2-unit rowhouses with detached accessory dwelling units [DADUs] and Construct 2-family dwelling and two 1-family dwellings, per plan.</t>
  </si>
  <si>
    <t>6842024-CN</t>
  </si>
  <si>
    <t>815 NE 105TH ST</t>
  </si>
  <si>
    <t>Construct new two-family dwelling (SFR &amp; AADU), per plan.  (Establish use as single family residence with attached and detached accessory dwelling units (AADU) and construct one and two family dwellings, per plan.  Review and process for two CN records under 6842024-CN)</t>
  </si>
  <si>
    <t>6862637-CN</t>
  </si>
  <si>
    <t>7514 20TH AVE NE</t>
  </si>
  <si>
    <t>Construct SFR with AADU, per plan (Establish use as single family residence with attached and detached accessory dwelling units and construct one and two family dwelling, per plan. Reviews and processing for two -CN's under 6862637-CN.)</t>
  </si>
  <si>
    <t>6750984-CN</t>
  </si>
  <si>
    <t>2214 E HIGHLAND DR</t>
  </si>
  <si>
    <t>Establish use as and construct a single family residence with an attached accessory dwelling unit (AADU), per plans.</t>
  </si>
  <si>
    <t>6805831-CN</t>
  </si>
  <si>
    <t>5930 B 18TH AVE S</t>
  </si>
  <si>
    <t>Establish use as and construct new single family residence with attached accessory dwelling unit (AADU) and detached accessory dwelling unit (DADU), per plan. Removal of existing garage &amp; carport included.</t>
  </si>
  <si>
    <t>6828353-CN</t>
  </si>
  <si>
    <t>6103 S NORFOLK ST</t>
  </si>
  <si>
    <t>Establish use and construct single family residence with attached Accessory Dwelling Unit (ADU) and Detached Accessory Dwelling Unit (DADU), per plan.</t>
  </si>
  <si>
    <t>6846096-CN</t>
  </si>
  <si>
    <t>9207 DENSMORE AVE N</t>
  </si>
  <si>
    <t>Establish use as rowhouse (w/ (2) attached accessory dwelling units (AADU's)), &amp; construct townhouse structure, occupy per plan</t>
  </si>
  <si>
    <t>6846113-CN</t>
  </si>
  <si>
    <t>9215 DENSMORE AVE N</t>
  </si>
  <si>
    <t>6854998-CN</t>
  </si>
  <si>
    <t>7514 27TH AVE NW</t>
  </si>
  <si>
    <t>Construct two-family dwelling, per plan [Establish land use as single family residence with both attached and detached accessory dwelling units (AADU and DADU) and construct as single-family dwelling with attached garage and two-family dwelling; review and process for two records under 6854998-CN]</t>
  </si>
  <si>
    <t>6862531-CN</t>
  </si>
  <si>
    <t>2623 44TH AVE SW</t>
  </si>
  <si>
    <t>Construct west townhouses. [Establish use as rowhouses and townhouses and Construct townhouses, per plan. Review and processing for (2) construction records under 6835421-CN.]</t>
  </si>
  <si>
    <t>6864462-CN</t>
  </si>
  <si>
    <t>1114 8TH AVE W</t>
  </si>
  <si>
    <t>Construct west one-family dwelling, per plans.  (Establish use as single family residence with detached accessory dwelling unit and construct 2 one-family dwellings.  Reviews and processing for 2 construction records under 6864462-CN)</t>
  </si>
  <si>
    <t>6865401-CN</t>
  </si>
  <si>
    <t>3811 EASTERN AVE N</t>
  </si>
  <si>
    <t>Establish use as single family residence with attached accessory dwelling unit (AADU) and construct two family dwelling, per plan</t>
  </si>
  <si>
    <t>6866359-CN</t>
  </si>
  <si>
    <t>4220 GREENWOOD AVE N</t>
  </si>
  <si>
    <t>Construct two-family dwelling (Establish use as single-family residence _x000D_
(w/ attached accessory dwelling (AADU) &amp; detached accessory dwelling unit (DADU), _x000D_
and construct (1) two-family dwelling &amp; (1) one-family dwelling, per plan.  _x000D_
Review &amp; process for (2) records under 6866359-CN).</t>
  </si>
  <si>
    <t>6866664-CN</t>
  </si>
  <si>
    <t>7515 21ST AVE NE</t>
  </si>
  <si>
    <t>Construct one 2-family dwelling, per plans.  (Establish use as single family residence with attached and detached accessory dwelling units and construct 1-family and 2-family dwellings.  Reviews and processing for 2 construction records under 6866664-CN)</t>
  </si>
  <si>
    <t>6869479-CN</t>
  </si>
  <si>
    <t>12521 12TH AVE NE</t>
  </si>
  <si>
    <t>Construct SFR and AADU this permit [Establish use as Single family residence (SFR) with both Attached and Detached Accessory Dwelling unit (AADU and DADU) and construct as single and two-family dwellings, per plan; review and process for two records under 6869479-CN].</t>
  </si>
  <si>
    <t>6870614-CN</t>
  </si>
  <si>
    <t>2563 31ST AVE W</t>
  </si>
  <si>
    <t>Construct new two-family dwelling, per plan. (Establish use as single family residence with (1) AADU and (1) DADU and Construct one- and two-family dwellings, per plan / Review and process for two CN records under 6870614)</t>
  </si>
  <si>
    <t>6890454-CN</t>
  </si>
  <si>
    <t>2720 SW THISTLE ST</t>
  </si>
  <si>
    <t>Construct west two-family dwelling. [Construct new two-family dwelling and establish existing one-family dwelling as detached accessory dwelling unit [DADU], per plan. Review and processing for (2) construction records under 6890454-CN.]</t>
  </si>
  <si>
    <t>6891181-CN</t>
  </si>
  <si>
    <t>9520 18TH PL NW</t>
  </si>
  <si>
    <t>Establish use as a single family residence with (1) AADU and Construct two-family dwelling, per plan</t>
  </si>
  <si>
    <t>6889921-ME</t>
  </si>
  <si>
    <t>127 BELLEVUE AVE E</t>
  </si>
  <si>
    <t>Mechanical for 168 unit (R-2), 8-story residential apartment building.  Project will have some shared amenity space and common areas but no retail or commercial space.  Project seeking to be certified as a 4-star "Built Green" building, per plans.</t>
  </si>
  <si>
    <t>6844018-ME</t>
  </si>
  <si>
    <t>101 8TH AVE</t>
  </si>
  <si>
    <t>Mid-rise multifamily project for Seattle Housing Authority on Yesler Terrace (Record Number: 6726311-CN). Lies within the DPD Yesler Terrace Planned Action Ordinance.
Ecotope is the mechanical and plumbing engineer and energy consultant. Henry Odum is the Engineer of Record. This is for mechanical plan review, mechanical contractors will pay for pickup fee.</t>
  </si>
  <si>
    <t>6889227-ME</t>
  </si>
  <si>
    <t>4524 S HENDERSON ST</t>
  </si>
  <si>
    <t>HVAC for 6-story (119) unit low income housing project.</t>
  </si>
  <si>
    <t>6898344-ME</t>
  </si>
  <si>
    <t>1120 W EWING ST</t>
  </si>
  <si>
    <t>WCY Flrs 1 &amp; 2 Market Ready - Provide and install new gas unit heaters and exhaust fans.  Perform misc. duct and GRD mods as required. per plans</t>
  </si>
  <si>
    <t>6901709-ME</t>
  </si>
  <si>
    <t>INSTALL COMPLETE HVAC SYSTEMS FOR FULL FLOOR OFFICE AND LIFE SCIENCE LABORATORY TENANT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</si>
</sst>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3">
    <border>
      <left/>
      <right/>
      <top/>
      <bottom/>
      <diagonal/>
    </border>
    <border>
      <left/>
      <right/>
      <top/>
      <bottom style="thin">
        <color indexed="64"/>
      </bottom>
      <diagonal/>
    </border>
    <border>
      <left/>
      <right/>
      <top/>
      <bottom style="thin">
        <color theme="4" tint="0.39997558519241921"/>
      </bottom>
      <diagonal/>
    </border>
  </borders>
  <cellStyleXfs count="2">
    <xf numFmtId="0" fontId="0" fillId="0" borderId="0"/>
    <xf numFmtId="43" fontId="1" fillId="0" borderId="0" applyFont="0" applyFill="0" applyBorder="0" applyAlignment="0" applyProtection="0"/>
  </cellStyleXfs>
  <cellXfs count="9">
    <xf numFmtId="0" fontId="0" fillId="0" borderId="0" xfId="0"/>
    <xf numFmtId="0" fontId="2" fillId="0" borderId="0" xfId="0" applyFont="1"/>
    <xf numFmtId="164" fontId="0" fillId="0" borderId="0" xfId="1" applyNumberFormat="1" applyFont="1"/>
    <xf numFmtId="0" fontId="2" fillId="0" borderId="0" xfId="0" applyFont="1" applyAlignment="1">
      <alignment horizontal="left"/>
    </xf>
    <xf numFmtId="0" fontId="2" fillId="2" borderId="1" xfId="0" applyFont="1" applyFill="1" applyBorder="1"/>
    <xf numFmtId="164" fontId="2" fillId="2" borderId="1" xfId="1" applyNumberFormat="1" applyFont="1" applyFill="1" applyBorder="1"/>
    <xf numFmtId="3" fontId="0" fillId="0" borderId="0" xfId="0" applyNumberFormat="1"/>
    <xf numFmtId="0" fontId="2" fillId="0" borderId="2" xfId="0" applyFont="1" applyBorder="1"/>
    <xf numFmtId="0" fontId="2" fillId="0" borderId="0" xfId="0" applyFont="1" applyBorder="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8C1B7-A575-4FF4-9880-72245E0D316A}">
  <dimension ref="A1:H81"/>
  <sheetViews>
    <sheetView tabSelected="1" zoomScale="80" zoomScaleNormal="80" workbookViewId="0">
      <selection activeCell="D64" sqref="D64"/>
    </sheetView>
  </sheetViews>
  <sheetFormatPr defaultRowHeight="14.5" outlineLevelRow="2" x14ac:dyDescent="0.35"/>
  <cols>
    <col min="1" max="1" width="47.26953125" customWidth="1"/>
    <col min="2" max="2" width="14.81640625" bestFit="1" customWidth="1"/>
    <col min="3" max="3" width="19" bestFit="1" customWidth="1"/>
    <col min="4" max="4" width="26.26953125" bestFit="1" customWidth="1"/>
    <col min="5" max="5" width="41.54296875" customWidth="1"/>
    <col min="6" max="6" width="12.54296875" style="2" bestFit="1" customWidth="1"/>
    <col min="7" max="7" width="13.54296875" style="2" bestFit="1" customWidth="1"/>
    <col min="8" max="8" width="16.1796875" style="2" bestFit="1" customWidth="1"/>
  </cols>
  <sheetData>
    <row r="1" spans="1:8" x14ac:dyDescent="0.35">
      <c r="A1" s="1" t="s">
        <v>0</v>
      </c>
    </row>
    <row r="2" spans="1:8" x14ac:dyDescent="0.35">
      <c r="A2" s="1" t="s">
        <v>1</v>
      </c>
    </row>
    <row r="3" spans="1:8" x14ac:dyDescent="0.35">
      <c r="A3" s="1" t="s">
        <v>2</v>
      </c>
    </row>
    <row r="4" spans="1:8" x14ac:dyDescent="0.35">
      <c r="A4" s="3">
        <v>2022</v>
      </c>
    </row>
    <row r="5" spans="1:8" x14ac:dyDescent="0.35">
      <c r="A5" s="1" t="s">
        <v>37</v>
      </c>
    </row>
    <row r="7" spans="1:8" ht="15.75" customHeight="1" x14ac:dyDescent="0.35">
      <c r="A7" s="4" t="s">
        <v>3</v>
      </c>
      <c r="B7" s="4" t="s">
        <v>4</v>
      </c>
      <c r="C7" s="4" t="s">
        <v>5</v>
      </c>
      <c r="D7" s="4" t="s">
        <v>6</v>
      </c>
      <c r="E7" s="4" t="s">
        <v>7</v>
      </c>
      <c r="F7" s="5" t="s">
        <v>8</v>
      </c>
      <c r="G7" s="5" t="s">
        <v>9</v>
      </c>
      <c r="H7" s="5" t="s">
        <v>10</v>
      </c>
    </row>
    <row r="8" spans="1:8" outlineLevel="2" x14ac:dyDescent="0.35">
      <c r="A8" s="1" t="s">
        <v>11</v>
      </c>
      <c r="B8" s="1" t="s">
        <v>38</v>
      </c>
      <c r="C8" t="s">
        <v>12</v>
      </c>
      <c r="D8" s="1" t="s">
        <v>34</v>
      </c>
      <c r="E8" t="s">
        <v>39</v>
      </c>
      <c r="F8" s="6">
        <v>4678784</v>
      </c>
      <c r="G8" s="6"/>
      <c r="H8" s="6"/>
    </row>
    <row r="9" spans="1:8" outlineLevel="2" x14ac:dyDescent="0.35">
      <c r="A9" s="1" t="s">
        <v>11</v>
      </c>
      <c r="B9" s="1" t="s">
        <v>40</v>
      </c>
      <c r="C9" t="s">
        <v>12</v>
      </c>
      <c r="D9" s="1" t="s">
        <v>41</v>
      </c>
      <c r="E9" t="s">
        <v>42</v>
      </c>
      <c r="F9" s="6">
        <v>702143</v>
      </c>
      <c r="G9" s="6"/>
      <c r="H9" s="6"/>
    </row>
    <row r="10" spans="1:8" outlineLevel="2" x14ac:dyDescent="0.35">
      <c r="A10" s="7" t="s">
        <v>11</v>
      </c>
      <c r="B10" s="1" t="s">
        <v>43</v>
      </c>
      <c r="C10" t="s">
        <v>12</v>
      </c>
      <c r="D10" s="1" t="s">
        <v>35</v>
      </c>
      <c r="E10" t="s">
        <v>44</v>
      </c>
      <c r="F10" s="6">
        <v>1000000</v>
      </c>
      <c r="G10" s="6"/>
      <c r="H10" s="6"/>
    </row>
    <row r="11" spans="1:8" outlineLevel="1" x14ac:dyDescent="0.35">
      <c r="A11" s="8" t="s">
        <v>20</v>
      </c>
      <c r="B11" s="1"/>
      <c r="D11" s="1"/>
      <c r="F11" s="6">
        <f>SUBTOTAL(9,F8:F10)</f>
        <v>6380927</v>
      </c>
      <c r="G11" s="6">
        <f>SUBTOTAL(9,G8:G10)</f>
        <v>0</v>
      </c>
      <c r="H11" s="6">
        <f>SUBTOTAL(9,H8:H10)</f>
        <v>0</v>
      </c>
    </row>
    <row r="12" spans="1:8" outlineLevel="2" x14ac:dyDescent="0.35">
      <c r="A12" s="1" t="s">
        <v>13</v>
      </c>
      <c r="B12" s="1" t="s">
        <v>45</v>
      </c>
      <c r="C12" t="s">
        <v>14</v>
      </c>
      <c r="D12" s="1" t="s">
        <v>46</v>
      </c>
      <c r="E12" t="s">
        <v>47</v>
      </c>
      <c r="F12" s="6">
        <v>578000</v>
      </c>
      <c r="G12" s="6">
        <v>0</v>
      </c>
      <c r="H12" s="6">
        <v>0</v>
      </c>
    </row>
    <row r="13" spans="1:8" outlineLevel="2" x14ac:dyDescent="0.35">
      <c r="A13" s="1" t="s">
        <v>13</v>
      </c>
      <c r="B13" s="1" t="s">
        <v>48</v>
      </c>
      <c r="C13" t="s">
        <v>12</v>
      </c>
      <c r="D13" s="1" t="s">
        <v>49</v>
      </c>
      <c r="E13" t="s">
        <v>50</v>
      </c>
      <c r="F13" s="6">
        <v>678401</v>
      </c>
      <c r="G13" s="6">
        <v>0</v>
      </c>
      <c r="H13" s="6">
        <v>0</v>
      </c>
    </row>
    <row r="14" spans="1:8" outlineLevel="2" x14ac:dyDescent="0.35">
      <c r="A14" s="1" t="s">
        <v>13</v>
      </c>
      <c r="B14" s="1" t="s">
        <v>51</v>
      </c>
      <c r="C14" t="s">
        <v>12</v>
      </c>
      <c r="D14" s="1" t="s">
        <v>52</v>
      </c>
      <c r="E14" t="s">
        <v>53</v>
      </c>
      <c r="F14" s="6">
        <v>15000000</v>
      </c>
      <c r="G14" s="6">
        <v>0</v>
      </c>
      <c r="H14" s="6">
        <v>0</v>
      </c>
    </row>
    <row r="15" spans="1:8" outlineLevel="2" x14ac:dyDescent="0.35">
      <c r="A15" s="1" t="s">
        <v>13</v>
      </c>
      <c r="B15" s="1" t="s">
        <v>54</v>
      </c>
      <c r="C15" t="s">
        <v>14</v>
      </c>
      <c r="D15" s="1" t="s">
        <v>55</v>
      </c>
      <c r="E15" t="s">
        <v>56</v>
      </c>
      <c r="F15" s="6">
        <v>1290118</v>
      </c>
      <c r="G15" s="6">
        <v>0</v>
      </c>
      <c r="H15" s="6">
        <v>0</v>
      </c>
    </row>
    <row r="16" spans="1:8" outlineLevel="2" x14ac:dyDescent="0.35">
      <c r="A16" s="1" t="s">
        <v>13</v>
      </c>
      <c r="B16" s="1" t="s">
        <v>57</v>
      </c>
      <c r="C16" t="s">
        <v>12</v>
      </c>
      <c r="D16" s="1" t="s">
        <v>36</v>
      </c>
      <c r="E16" t="s">
        <v>58</v>
      </c>
      <c r="F16" s="6">
        <v>19467000</v>
      </c>
      <c r="G16" s="6">
        <v>0</v>
      </c>
      <c r="H16" s="6">
        <v>0</v>
      </c>
    </row>
    <row r="17" spans="1:8" outlineLevel="2" x14ac:dyDescent="0.35">
      <c r="A17" s="1" t="s">
        <v>13</v>
      </c>
      <c r="B17" s="1" t="s">
        <v>59</v>
      </c>
      <c r="C17" t="s">
        <v>14</v>
      </c>
      <c r="D17" s="1" t="s">
        <v>60</v>
      </c>
      <c r="E17" t="s">
        <v>61</v>
      </c>
      <c r="F17" s="6">
        <v>1200000</v>
      </c>
      <c r="G17" s="6">
        <v>0</v>
      </c>
      <c r="H17" s="6">
        <v>0</v>
      </c>
    </row>
    <row r="18" spans="1:8" outlineLevel="2" x14ac:dyDescent="0.35">
      <c r="A18" s="1" t="s">
        <v>13</v>
      </c>
      <c r="B18" s="1" t="s">
        <v>62</v>
      </c>
      <c r="C18" t="s">
        <v>14</v>
      </c>
      <c r="D18" s="1" t="s">
        <v>63</v>
      </c>
      <c r="E18" t="s">
        <v>64</v>
      </c>
      <c r="F18" s="6">
        <v>1200000</v>
      </c>
      <c r="G18" s="6">
        <v>0</v>
      </c>
      <c r="H18" s="6">
        <v>0</v>
      </c>
    </row>
    <row r="19" spans="1:8" outlineLevel="2" x14ac:dyDescent="0.35">
      <c r="A19" s="1" t="s">
        <v>13</v>
      </c>
      <c r="B19" s="1" t="s">
        <v>65</v>
      </c>
      <c r="C19" t="s">
        <v>14</v>
      </c>
      <c r="D19" s="1" t="s">
        <v>33</v>
      </c>
      <c r="E19" t="s">
        <v>66</v>
      </c>
      <c r="F19" s="6">
        <v>800000</v>
      </c>
      <c r="G19" s="6">
        <v>0</v>
      </c>
      <c r="H19" s="6">
        <v>0</v>
      </c>
    </row>
    <row r="20" spans="1:8" outlineLevel="2" x14ac:dyDescent="0.35">
      <c r="A20" s="1" t="s">
        <v>13</v>
      </c>
      <c r="B20" s="1" t="s">
        <v>67</v>
      </c>
      <c r="C20" t="s">
        <v>12</v>
      </c>
      <c r="D20" s="1" t="s">
        <v>68</v>
      </c>
      <c r="E20" t="s">
        <v>69</v>
      </c>
      <c r="F20" s="6">
        <v>784547</v>
      </c>
      <c r="G20" s="6">
        <v>0</v>
      </c>
      <c r="H20" s="6">
        <v>0</v>
      </c>
    </row>
    <row r="21" spans="1:8" outlineLevel="2" x14ac:dyDescent="0.35">
      <c r="A21" s="1" t="s">
        <v>13</v>
      </c>
      <c r="B21" s="1" t="s">
        <v>70</v>
      </c>
      <c r="C21" t="s">
        <v>12</v>
      </c>
      <c r="D21" s="1" t="s">
        <v>71</v>
      </c>
      <c r="E21" t="s">
        <v>72</v>
      </c>
      <c r="F21" s="6">
        <v>2000000</v>
      </c>
      <c r="G21" s="6">
        <v>0</v>
      </c>
      <c r="H21" s="6">
        <v>0</v>
      </c>
    </row>
    <row r="22" spans="1:8" outlineLevel="2" x14ac:dyDescent="0.35">
      <c r="A22" s="1" t="s">
        <v>13</v>
      </c>
      <c r="B22" s="1" t="s">
        <v>73</v>
      </c>
      <c r="C22" t="s">
        <v>12</v>
      </c>
      <c r="D22" s="1" t="s">
        <v>74</v>
      </c>
      <c r="E22" t="s">
        <v>75</v>
      </c>
      <c r="F22" s="6">
        <v>1689972</v>
      </c>
      <c r="G22" s="6">
        <v>0</v>
      </c>
      <c r="H22" s="6">
        <v>0</v>
      </c>
    </row>
    <row r="23" spans="1:8" outlineLevel="2" x14ac:dyDescent="0.35">
      <c r="A23" s="1" t="s">
        <v>13</v>
      </c>
      <c r="B23" s="1" t="s">
        <v>76</v>
      </c>
      <c r="C23" t="s">
        <v>14</v>
      </c>
      <c r="D23" s="1" t="s">
        <v>77</v>
      </c>
      <c r="E23" t="s">
        <v>78</v>
      </c>
      <c r="F23" s="6">
        <v>2500000</v>
      </c>
      <c r="G23" s="6">
        <v>0</v>
      </c>
      <c r="H23" s="6">
        <v>0</v>
      </c>
    </row>
    <row r="24" spans="1:8" outlineLevel="2" x14ac:dyDescent="0.35">
      <c r="A24" s="1" t="s">
        <v>13</v>
      </c>
      <c r="B24" s="1" t="s">
        <v>79</v>
      </c>
      <c r="C24" t="s">
        <v>19</v>
      </c>
      <c r="D24" s="1" t="s">
        <v>41</v>
      </c>
      <c r="E24" t="s">
        <v>80</v>
      </c>
      <c r="F24" s="6">
        <v>745708</v>
      </c>
      <c r="G24" s="6"/>
      <c r="H24" s="6"/>
    </row>
    <row r="25" spans="1:8" outlineLevel="2" x14ac:dyDescent="0.35">
      <c r="A25" s="1" t="s">
        <v>13</v>
      </c>
      <c r="B25" s="1" t="s">
        <v>81</v>
      </c>
      <c r="C25" t="s">
        <v>19</v>
      </c>
      <c r="D25" s="1" t="s">
        <v>82</v>
      </c>
      <c r="E25" t="s">
        <v>83</v>
      </c>
      <c r="F25" s="6">
        <v>546000</v>
      </c>
      <c r="G25" s="6"/>
      <c r="H25" s="6"/>
    </row>
    <row r="26" spans="1:8" outlineLevel="2" x14ac:dyDescent="0.35">
      <c r="A26" s="7" t="s">
        <v>13</v>
      </c>
      <c r="B26" s="1" t="s">
        <v>84</v>
      </c>
      <c r="C26" t="s">
        <v>19</v>
      </c>
      <c r="D26" s="1" t="s">
        <v>85</v>
      </c>
      <c r="E26" t="s">
        <v>86</v>
      </c>
      <c r="F26" s="6">
        <v>700000</v>
      </c>
      <c r="G26" s="6"/>
      <c r="H26" s="6"/>
    </row>
    <row r="27" spans="1:8" outlineLevel="1" x14ac:dyDescent="0.35">
      <c r="A27" s="8" t="s">
        <v>21</v>
      </c>
      <c r="B27" s="1"/>
      <c r="D27" s="1"/>
      <c r="F27" s="6">
        <f>SUBTOTAL(9,F12:F26)</f>
        <v>49179746</v>
      </c>
      <c r="G27" s="6">
        <f>SUBTOTAL(9,G12:G26)</f>
        <v>0</v>
      </c>
      <c r="H27" s="6">
        <f>SUBTOTAL(9,H12:H26)</f>
        <v>0</v>
      </c>
    </row>
    <row r="28" spans="1:8" outlineLevel="2" x14ac:dyDescent="0.35">
      <c r="A28" s="1" t="s">
        <v>26</v>
      </c>
      <c r="B28" s="1" t="s">
        <v>87</v>
      </c>
      <c r="C28" t="s">
        <v>14</v>
      </c>
      <c r="D28" s="1" t="s">
        <v>88</v>
      </c>
      <c r="E28" t="s">
        <v>89</v>
      </c>
      <c r="F28" s="6">
        <v>500000</v>
      </c>
      <c r="G28" s="6">
        <v>0</v>
      </c>
      <c r="H28" s="6">
        <v>0</v>
      </c>
    </row>
    <row r="29" spans="1:8" outlineLevel="2" x14ac:dyDescent="0.35">
      <c r="A29" s="1" t="s">
        <v>26</v>
      </c>
      <c r="B29" s="1" t="s">
        <v>90</v>
      </c>
      <c r="C29" t="s">
        <v>12</v>
      </c>
      <c r="D29" s="1" t="s">
        <v>91</v>
      </c>
      <c r="E29" t="s">
        <v>92</v>
      </c>
      <c r="F29" s="6">
        <v>3875000</v>
      </c>
      <c r="G29" s="6">
        <v>0</v>
      </c>
      <c r="H29" s="6">
        <v>0</v>
      </c>
    </row>
    <row r="30" spans="1:8" outlineLevel="2" x14ac:dyDescent="0.35">
      <c r="A30" s="1" t="s">
        <v>26</v>
      </c>
      <c r="B30" s="1" t="s">
        <v>93</v>
      </c>
      <c r="C30" t="s">
        <v>12</v>
      </c>
      <c r="D30" s="1" t="s">
        <v>94</v>
      </c>
      <c r="E30" t="s">
        <v>95</v>
      </c>
      <c r="F30" s="6">
        <v>8700000</v>
      </c>
      <c r="G30" s="6">
        <v>0</v>
      </c>
      <c r="H30" s="6">
        <v>0</v>
      </c>
    </row>
    <row r="31" spans="1:8" outlineLevel="2" x14ac:dyDescent="0.35">
      <c r="A31" s="7" t="s">
        <v>26</v>
      </c>
      <c r="B31" s="1" t="s">
        <v>96</v>
      </c>
      <c r="C31" t="s">
        <v>14</v>
      </c>
      <c r="D31" s="1" t="s">
        <v>94</v>
      </c>
      <c r="E31" t="s">
        <v>97</v>
      </c>
      <c r="F31" s="6">
        <v>500000</v>
      </c>
      <c r="G31" s="6">
        <v>0</v>
      </c>
      <c r="H31" s="6">
        <v>0</v>
      </c>
    </row>
    <row r="32" spans="1:8" outlineLevel="1" x14ac:dyDescent="0.35">
      <c r="A32" s="8" t="s">
        <v>27</v>
      </c>
      <c r="B32" s="1"/>
      <c r="D32" s="1"/>
      <c r="F32" s="6">
        <f>SUBTOTAL(9,F28:F31)</f>
        <v>13575000</v>
      </c>
      <c r="G32" s="6">
        <f>SUBTOTAL(9,G28:G31)</f>
        <v>0</v>
      </c>
      <c r="H32" s="6">
        <f>SUBTOTAL(9,H28:H31)</f>
        <v>0</v>
      </c>
    </row>
    <row r="33" spans="1:8" outlineLevel="2" x14ac:dyDescent="0.35">
      <c r="A33" s="1" t="s">
        <v>31</v>
      </c>
      <c r="B33" s="1" t="s">
        <v>98</v>
      </c>
      <c r="C33" t="s">
        <v>12</v>
      </c>
      <c r="D33" s="1" t="s">
        <v>99</v>
      </c>
      <c r="E33" t="s">
        <v>100</v>
      </c>
      <c r="F33" s="6">
        <v>2907105</v>
      </c>
      <c r="G33" s="6">
        <v>22</v>
      </c>
      <c r="H33" s="6">
        <v>4</v>
      </c>
    </row>
    <row r="34" spans="1:8" outlineLevel="2" x14ac:dyDescent="0.35">
      <c r="A34" s="7" t="s">
        <v>31</v>
      </c>
      <c r="B34" s="1" t="s">
        <v>101</v>
      </c>
      <c r="C34" t="s">
        <v>14</v>
      </c>
      <c r="D34" s="1" t="s">
        <v>102</v>
      </c>
      <c r="E34" t="s">
        <v>103</v>
      </c>
      <c r="F34" s="6">
        <v>1904000</v>
      </c>
      <c r="G34" s="6">
        <v>0</v>
      </c>
      <c r="H34" s="6">
        <v>0</v>
      </c>
    </row>
    <row r="35" spans="1:8" outlineLevel="1" x14ac:dyDescent="0.35">
      <c r="A35" s="8" t="s">
        <v>32</v>
      </c>
      <c r="B35" s="1"/>
      <c r="D35" s="1"/>
      <c r="F35" s="6">
        <f>SUBTOTAL(9,F33:F34)</f>
        <v>4811105</v>
      </c>
      <c r="G35" s="6">
        <f>SUBTOTAL(9,G33:G34)</f>
        <v>22</v>
      </c>
      <c r="H35" s="6">
        <f>SUBTOTAL(9,H33:H34)</f>
        <v>4</v>
      </c>
    </row>
    <row r="36" spans="1:8" outlineLevel="2" x14ac:dyDescent="0.35">
      <c r="A36" s="1" t="s">
        <v>16</v>
      </c>
      <c r="B36" s="1" t="s">
        <v>104</v>
      </c>
      <c r="C36" t="s">
        <v>15</v>
      </c>
      <c r="D36" s="1" t="s">
        <v>105</v>
      </c>
      <c r="E36" t="s">
        <v>106</v>
      </c>
      <c r="F36" s="6">
        <v>615611</v>
      </c>
      <c r="G36" s="6">
        <v>3</v>
      </c>
      <c r="H36" s="6">
        <v>0</v>
      </c>
    </row>
    <row r="37" spans="1:8" outlineLevel="2" x14ac:dyDescent="0.35">
      <c r="A37" s="1" t="s">
        <v>16</v>
      </c>
      <c r="B37" s="1" t="s">
        <v>107</v>
      </c>
      <c r="C37" t="s">
        <v>12</v>
      </c>
      <c r="D37" s="1" t="s">
        <v>108</v>
      </c>
      <c r="E37" t="s">
        <v>109</v>
      </c>
      <c r="F37" s="6">
        <v>10932699</v>
      </c>
      <c r="G37" s="6">
        <v>60</v>
      </c>
      <c r="H37" s="6">
        <v>0</v>
      </c>
    </row>
    <row r="38" spans="1:8" outlineLevel="2" x14ac:dyDescent="0.35">
      <c r="A38" s="1" t="s">
        <v>16</v>
      </c>
      <c r="B38" s="1" t="s">
        <v>110</v>
      </c>
      <c r="C38" t="s">
        <v>12</v>
      </c>
      <c r="D38" s="1" t="s">
        <v>111</v>
      </c>
      <c r="E38" t="s">
        <v>112</v>
      </c>
      <c r="F38" s="6">
        <v>617466</v>
      </c>
      <c r="G38" s="6">
        <v>4</v>
      </c>
      <c r="H38" s="6">
        <v>0</v>
      </c>
    </row>
    <row r="39" spans="1:8" outlineLevel="2" x14ac:dyDescent="0.35">
      <c r="A39" s="1" t="s">
        <v>16</v>
      </c>
      <c r="B39" s="1" t="s">
        <v>113</v>
      </c>
      <c r="C39" t="s">
        <v>12</v>
      </c>
      <c r="D39" s="1" t="s">
        <v>114</v>
      </c>
      <c r="E39" t="s">
        <v>115</v>
      </c>
      <c r="F39" s="6">
        <v>1145255</v>
      </c>
      <c r="G39" s="6">
        <v>7</v>
      </c>
      <c r="H39" s="6">
        <v>0</v>
      </c>
    </row>
    <row r="40" spans="1:8" outlineLevel="2" x14ac:dyDescent="0.35">
      <c r="A40" s="1" t="s">
        <v>16</v>
      </c>
      <c r="B40" s="1" t="s">
        <v>116</v>
      </c>
      <c r="C40" t="s">
        <v>12</v>
      </c>
      <c r="D40" s="1" t="s">
        <v>117</v>
      </c>
      <c r="E40" t="s">
        <v>118</v>
      </c>
      <c r="F40" s="6">
        <v>975102</v>
      </c>
      <c r="G40" s="6">
        <v>8</v>
      </c>
      <c r="H40" s="6">
        <v>0</v>
      </c>
    </row>
    <row r="41" spans="1:8" outlineLevel="2" x14ac:dyDescent="0.35">
      <c r="A41" s="1" t="s">
        <v>16</v>
      </c>
      <c r="B41" s="1" t="s">
        <v>119</v>
      </c>
      <c r="C41" t="s">
        <v>15</v>
      </c>
      <c r="D41" s="1" t="s">
        <v>120</v>
      </c>
      <c r="E41" t="s">
        <v>121</v>
      </c>
      <c r="F41" s="6">
        <v>870852</v>
      </c>
      <c r="G41" s="6">
        <v>14</v>
      </c>
      <c r="H41" s="6">
        <v>0</v>
      </c>
    </row>
    <row r="42" spans="1:8" outlineLevel="2" x14ac:dyDescent="0.35">
      <c r="A42" s="1" t="s">
        <v>16</v>
      </c>
      <c r="B42" s="1" t="s">
        <v>122</v>
      </c>
      <c r="C42" t="s">
        <v>15</v>
      </c>
      <c r="D42" s="1" t="s">
        <v>123</v>
      </c>
      <c r="E42" t="s">
        <v>124</v>
      </c>
      <c r="F42" s="6">
        <v>709191</v>
      </c>
      <c r="G42" s="6">
        <v>14</v>
      </c>
      <c r="H42" s="6">
        <v>0</v>
      </c>
    </row>
    <row r="43" spans="1:8" outlineLevel="2" x14ac:dyDescent="0.35">
      <c r="A43" s="1" t="s">
        <v>16</v>
      </c>
      <c r="B43" s="1" t="s">
        <v>125</v>
      </c>
      <c r="C43" t="s">
        <v>12</v>
      </c>
      <c r="D43" s="1" t="s">
        <v>126</v>
      </c>
      <c r="E43" t="s">
        <v>127</v>
      </c>
      <c r="F43" s="6">
        <v>731055</v>
      </c>
      <c r="G43" s="6">
        <v>4</v>
      </c>
      <c r="H43" s="6">
        <v>0</v>
      </c>
    </row>
    <row r="44" spans="1:8" outlineLevel="2" x14ac:dyDescent="0.35">
      <c r="A44" s="1" t="s">
        <v>16</v>
      </c>
      <c r="B44" s="1" t="s">
        <v>128</v>
      </c>
      <c r="C44" t="s">
        <v>12</v>
      </c>
      <c r="D44" s="1" t="s">
        <v>129</v>
      </c>
      <c r="E44" t="s">
        <v>130</v>
      </c>
      <c r="F44" s="6">
        <v>956976</v>
      </c>
      <c r="G44" s="6">
        <v>4</v>
      </c>
      <c r="H44" s="6">
        <v>0</v>
      </c>
    </row>
    <row r="45" spans="1:8" outlineLevel="2" x14ac:dyDescent="0.35">
      <c r="A45" s="1" t="s">
        <v>16</v>
      </c>
      <c r="B45" s="1" t="s">
        <v>131</v>
      </c>
      <c r="C45" t="s">
        <v>12</v>
      </c>
      <c r="D45" s="1" t="s">
        <v>132</v>
      </c>
      <c r="E45" t="s">
        <v>133</v>
      </c>
      <c r="F45" s="6">
        <v>752338</v>
      </c>
      <c r="G45" s="6">
        <v>3</v>
      </c>
      <c r="H45" s="6">
        <v>0</v>
      </c>
    </row>
    <row r="46" spans="1:8" outlineLevel="2" x14ac:dyDescent="0.35">
      <c r="A46" s="1" t="s">
        <v>16</v>
      </c>
      <c r="B46" s="1" t="s">
        <v>134</v>
      </c>
      <c r="C46" t="s">
        <v>12</v>
      </c>
      <c r="D46" s="1" t="s">
        <v>135</v>
      </c>
      <c r="E46" t="s">
        <v>136</v>
      </c>
      <c r="F46" s="6">
        <v>883555</v>
      </c>
      <c r="G46" s="6">
        <v>8</v>
      </c>
      <c r="H46" s="6">
        <v>1</v>
      </c>
    </row>
    <row r="47" spans="1:8" outlineLevel="2" x14ac:dyDescent="0.35">
      <c r="A47" s="1" t="s">
        <v>16</v>
      </c>
      <c r="B47" s="1" t="s">
        <v>137</v>
      </c>
      <c r="C47" t="s">
        <v>12</v>
      </c>
      <c r="D47" s="1" t="s">
        <v>138</v>
      </c>
      <c r="E47" t="s">
        <v>139</v>
      </c>
      <c r="F47" s="6">
        <v>672198</v>
      </c>
      <c r="G47" s="6">
        <v>6</v>
      </c>
      <c r="H47" s="6">
        <v>1</v>
      </c>
    </row>
    <row r="48" spans="1:8" outlineLevel="2" x14ac:dyDescent="0.35">
      <c r="A48" s="1" t="s">
        <v>16</v>
      </c>
      <c r="B48" s="1" t="s">
        <v>140</v>
      </c>
      <c r="C48" t="s">
        <v>15</v>
      </c>
      <c r="D48" s="1" t="s">
        <v>132</v>
      </c>
      <c r="E48" t="s">
        <v>141</v>
      </c>
      <c r="F48" s="6">
        <v>615867</v>
      </c>
      <c r="G48" s="6">
        <v>2</v>
      </c>
      <c r="H48" s="6">
        <v>0</v>
      </c>
    </row>
    <row r="49" spans="1:8" outlineLevel="2" x14ac:dyDescent="0.35">
      <c r="A49" s="1" t="s">
        <v>16</v>
      </c>
      <c r="B49" s="1" t="s">
        <v>142</v>
      </c>
      <c r="C49" t="s">
        <v>15</v>
      </c>
      <c r="D49" s="1" t="s">
        <v>143</v>
      </c>
      <c r="E49" t="s">
        <v>144</v>
      </c>
      <c r="F49" s="6">
        <v>890690</v>
      </c>
      <c r="G49" s="6"/>
      <c r="H49" s="6"/>
    </row>
    <row r="50" spans="1:8" outlineLevel="2" x14ac:dyDescent="0.35">
      <c r="A50" s="7" t="s">
        <v>16</v>
      </c>
      <c r="B50" s="1" t="s">
        <v>145</v>
      </c>
      <c r="C50" t="s">
        <v>15</v>
      </c>
      <c r="D50" s="1" t="s">
        <v>138</v>
      </c>
      <c r="E50" t="s">
        <v>146</v>
      </c>
      <c r="F50" s="6">
        <v>672198</v>
      </c>
      <c r="G50" s="6">
        <v>6</v>
      </c>
      <c r="H50" s="6">
        <v>1</v>
      </c>
    </row>
    <row r="51" spans="1:8" outlineLevel="1" x14ac:dyDescent="0.35">
      <c r="A51" s="7" t="s">
        <v>22</v>
      </c>
      <c r="B51" s="1"/>
      <c r="D51" s="1"/>
      <c r="F51" s="6">
        <f>SUBTOTAL(9,F36:F50)</f>
        <v>22041053</v>
      </c>
      <c r="G51" s="6">
        <f>SUBTOTAL(9,G36:G50)</f>
        <v>143</v>
      </c>
      <c r="H51" s="6">
        <f>SUBTOTAL(9,H36:H50)</f>
        <v>3</v>
      </c>
    </row>
    <row r="52" spans="1:8" outlineLevel="2" x14ac:dyDescent="0.35">
      <c r="A52" s="7" t="s">
        <v>28</v>
      </c>
      <c r="B52" s="1" t="s">
        <v>147</v>
      </c>
      <c r="C52" t="s">
        <v>14</v>
      </c>
      <c r="D52" s="1" t="s">
        <v>148</v>
      </c>
      <c r="E52" t="s">
        <v>149</v>
      </c>
      <c r="F52" s="6">
        <v>500000</v>
      </c>
      <c r="G52" s="6">
        <v>0</v>
      </c>
      <c r="H52" s="6">
        <v>0</v>
      </c>
    </row>
    <row r="53" spans="1:8" outlineLevel="1" x14ac:dyDescent="0.35">
      <c r="A53" s="8" t="s">
        <v>29</v>
      </c>
      <c r="B53" s="1"/>
      <c r="D53" s="1"/>
      <c r="F53" s="6">
        <f>SUBTOTAL(9,F52:F52)</f>
        <v>500000</v>
      </c>
      <c r="G53" s="6">
        <f>SUBTOTAL(9,G52:G52)</f>
        <v>0</v>
      </c>
      <c r="H53" s="6">
        <f>SUBTOTAL(9,H52:H52)</f>
        <v>0</v>
      </c>
    </row>
    <row r="54" spans="1:8" outlineLevel="2" x14ac:dyDescent="0.35">
      <c r="A54" s="1" t="s">
        <v>17</v>
      </c>
      <c r="B54" s="1" t="s">
        <v>150</v>
      </c>
      <c r="C54" t="s">
        <v>14</v>
      </c>
      <c r="D54" s="1" t="s">
        <v>151</v>
      </c>
      <c r="E54" t="s">
        <v>152</v>
      </c>
      <c r="F54" s="6">
        <v>568219</v>
      </c>
      <c r="G54" s="6">
        <v>1</v>
      </c>
      <c r="H54" s="6">
        <v>0</v>
      </c>
    </row>
    <row r="55" spans="1:8" outlineLevel="2" x14ac:dyDescent="0.35">
      <c r="A55" s="1" t="s">
        <v>17</v>
      </c>
      <c r="B55" s="1" t="s">
        <v>153</v>
      </c>
      <c r="C55" t="s">
        <v>12</v>
      </c>
      <c r="D55" s="1" t="s">
        <v>154</v>
      </c>
      <c r="E55" t="s">
        <v>155</v>
      </c>
      <c r="F55" s="6">
        <v>533020</v>
      </c>
      <c r="G55" s="6">
        <v>1</v>
      </c>
      <c r="H55" s="6">
        <v>1</v>
      </c>
    </row>
    <row r="56" spans="1:8" outlineLevel="2" x14ac:dyDescent="0.35">
      <c r="A56" s="1" t="s">
        <v>17</v>
      </c>
      <c r="B56" s="1" t="s">
        <v>156</v>
      </c>
      <c r="C56" t="s">
        <v>12</v>
      </c>
      <c r="D56" s="1" t="s">
        <v>157</v>
      </c>
      <c r="E56" t="s">
        <v>158</v>
      </c>
      <c r="F56" s="6">
        <v>735335</v>
      </c>
      <c r="G56" s="6">
        <v>4</v>
      </c>
      <c r="H56" s="6">
        <v>1</v>
      </c>
    </row>
    <row r="57" spans="1:8" outlineLevel="2" x14ac:dyDescent="0.35">
      <c r="A57" s="1" t="s">
        <v>17</v>
      </c>
      <c r="B57" s="1" t="s">
        <v>159</v>
      </c>
      <c r="C57" t="s">
        <v>12</v>
      </c>
      <c r="D57" s="1" t="s">
        <v>160</v>
      </c>
      <c r="E57" t="s">
        <v>161</v>
      </c>
      <c r="F57" s="6">
        <v>504630</v>
      </c>
      <c r="G57" s="6">
        <v>3</v>
      </c>
      <c r="H57" s="6">
        <v>0</v>
      </c>
    </row>
    <row r="58" spans="1:8" outlineLevel="2" x14ac:dyDescent="0.35">
      <c r="A58" s="1" t="s">
        <v>17</v>
      </c>
      <c r="B58" s="1" t="s">
        <v>162</v>
      </c>
      <c r="C58" t="s">
        <v>12</v>
      </c>
      <c r="D58" s="1" t="s">
        <v>163</v>
      </c>
      <c r="E58" t="s">
        <v>164</v>
      </c>
      <c r="F58" s="6">
        <v>532252</v>
      </c>
      <c r="G58" s="6">
        <v>2</v>
      </c>
      <c r="H58" s="6">
        <v>0</v>
      </c>
    </row>
    <row r="59" spans="1:8" outlineLevel="2" x14ac:dyDescent="0.35">
      <c r="A59" s="1" t="s">
        <v>17</v>
      </c>
      <c r="B59" s="1" t="s">
        <v>165</v>
      </c>
      <c r="C59" t="s">
        <v>12</v>
      </c>
      <c r="D59" s="1" t="s">
        <v>166</v>
      </c>
      <c r="E59" t="s">
        <v>167</v>
      </c>
      <c r="F59" s="6">
        <v>1011637</v>
      </c>
      <c r="G59" s="6">
        <v>2</v>
      </c>
      <c r="H59" s="6">
        <v>0</v>
      </c>
    </row>
    <row r="60" spans="1:8" outlineLevel="2" x14ac:dyDescent="0.35">
      <c r="A60" s="1" t="s">
        <v>17</v>
      </c>
      <c r="B60" s="1" t="s">
        <v>168</v>
      </c>
      <c r="C60" t="s">
        <v>12</v>
      </c>
      <c r="D60" s="1" t="s">
        <v>169</v>
      </c>
      <c r="E60" t="s">
        <v>170</v>
      </c>
      <c r="F60" s="6">
        <v>798666</v>
      </c>
      <c r="G60" s="6">
        <v>3</v>
      </c>
      <c r="H60" s="6">
        <v>0</v>
      </c>
    </row>
    <row r="61" spans="1:8" outlineLevel="2" x14ac:dyDescent="0.35">
      <c r="A61" s="1" t="s">
        <v>17</v>
      </c>
      <c r="B61" s="1" t="s">
        <v>171</v>
      </c>
      <c r="C61" t="s">
        <v>12</v>
      </c>
      <c r="D61" s="1" t="s">
        <v>172</v>
      </c>
      <c r="E61" t="s">
        <v>173</v>
      </c>
      <c r="F61" s="6">
        <v>636854</v>
      </c>
      <c r="G61" s="6">
        <v>3</v>
      </c>
      <c r="H61" s="6">
        <v>0</v>
      </c>
    </row>
    <row r="62" spans="1:8" outlineLevel="2" x14ac:dyDescent="0.35">
      <c r="A62" s="1" t="s">
        <v>17</v>
      </c>
      <c r="B62" s="1" t="s">
        <v>174</v>
      </c>
      <c r="C62" t="s">
        <v>12</v>
      </c>
      <c r="D62" s="1" t="s">
        <v>175</v>
      </c>
      <c r="E62" t="s">
        <v>176</v>
      </c>
      <c r="F62" s="6">
        <v>790840</v>
      </c>
      <c r="G62" s="6">
        <v>4</v>
      </c>
      <c r="H62" s="6">
        <v>0</v>
      </c>
    </row>
    <row r="63" spans="1:8" outlineLevel="2" x14ac:dyDescent="0.35">
      <c r="A63" s="1" t="s">
        <v>17</v>
      </c>
      <c r="B63" s="1" t="s">
        <v>177</v>
      </c>
      <c r="C63" t="s">
        <v>12</v>
      </c>
      <c r="D63" s="1" t="s">
        <v>178</v>
      </c>
      <c r="E63" t="s">
        <v>127</v>
      </c>
      <c r="F63" s="6">
        <v>731056</v>
      </c>
      <c r="G63" s="6">
        <v>4</v>
      </c>
      <c r="H63" s="6">
        <v>0</v>
      </c>
    </row>
    <row r="64" spans="1:8" outlineLevel="2" x14ac:dyDescent="0.35">
      <c r="A64" s="1" t="s">
        <v>17</v>
      </c>
      <c r="B64" s="1" t="s">
        <v>179</v>
      </c>
      <c r="C64" t="s">
        <v>12</v>
      </c>
      <c r="D64" s="1" t="s">
        <v>180</v>
      </c>
      <c r="E64" t="s">
        <v>181</v>
      </c>
      <c r="F64" s="6">
        <v>597204</v>
      </c>
      <c r="G64" s="6">
        <v>2</v>
      </c>
      <c r="H64" s="6">
        <v>0</v>
      </c>
    </row>
    <row r="65" spans="1:8" outlineLevel="2" x14ac:dyDescent="0.35">
      <c r="A65" s="1" t="s">
        <v>17</v>
      </c>
      <c r="B65" s="1" t="s">
        <v>182</v>
      </c>
      <c r="C65" t="s">
        <v>15</v>
      </c>
      <c r="D65" s="1" t="s">
        <v>183</v>
      </c>
      <c r="E65" t="s">
        <v>184</v>
      </c>
      <c r="F65" s="6">
        <v>664068</v>
      </c>
      <c r="G65" s="6">
        <v>3</v>
      </c>
      <c r="H65" s="6">
        <v>0</v>
      </c>
    </row>
    <row r="66" spans="1:8" outlineLevel="2" x14ac:dyDescent="0.35">
      <c r="A66" s="1" t="s">
        <v>17</v>
      </c>
      <c r="B66" s="1" t="s">
        <v>185</v>
      </c>
      <c r="C66" t="s">
        <v>14</v>
      </c>
      <c r="D66" s="1" t="s">
        <v>186</v>
      </c>
      <c r="E66" t="s">
        <v>187</v>
      </c>
      <c r="F66" s="6">
        <v>722461</v>
      </c>
      <c r="G66" s="6">
        <v>1</v>
      </c>
      <c r="H66" s="6">
        <v>0</v>
      </c>
    </row>
    <row r="67" spans="1:8" outlineLevel="2" x14ac:dyDescent="0.35">
      <c r="A67" s="1" t="s">
        <v>17</v>
      </c>
      <c r="B67" s="1" t="s">
        <v>188</v>
      </c>
      <c r="C67" t="s">
        <v>12</v>
      </c>
      <c r="D67" s="1" t="s">
        <v>189</v>
      </c>
      <c r="E67" t="s">
        <v>190</v>
      </c>
      <c r="F67" s="6">
        <v>762338</v>
      </c>
      <c r="G67" s="6">
        <v>2</v>
      </c>
      <c r="H67" s="6">
        <v>0</v>
      </c>
    </row>
    <row r="68" spans="1:8" outlineLevel="2" x14ac:dyDescent="0.35">
      <c r="A68" s="1" t="s">
        <v>17</v>
      </c>
      <c r="B68" s="1" t="s">
        <v>191</v>
      </c>
      <c r="C68" t="s">
        <v>12</v>
      </c>
      <c r="D68" s="1" t="s">
        <v>192</v>
      </c>
      <c r="E68" t="s">
        <v>193</v>
      </c>
      <c r="F68" s="6">
        <v>605046</v>
      </c>
      <c r="G68" s="6">
        <v>2</v>
      </c>
      <c r="H68" s="6">
        <v>0</v>
      </c>
    </row>
    <row r="69" spans="1:8" outlineLevel="2" x14ac:dyDescent="0.35">
      <c r="A69" s="1" t="s">
        <v>17</v>
      </c>
      <c r="B69" s="1" t="s">
        <v>194</v>
      </c>
      <c r="C69" t="s">
        <v>12</v>
      </c>
      <c r="D69" s="1" t="s">
        <v>195</v>
      </c>
      <c r="E69" t="s">
        <v>196</v>
      </c>
      <c r="F69" s="6">
        <v>630971</v>
      </c>
      <c r="G69" s="6">
        <v>2</v>
      </c>
      <c r="H69" s="6">
        <v>0</v>
      </c>
    </row>
    <row r="70" spans="1:8" outlineLevel="2" x14ac:dyDescent="0.35">
      <c r="A70" s="1" t="s">
        <v>17</v>
      </c>
      <c r="B70" s="1" t="s">
        <v>197</v>
      </c>
      <c r="C70" t="s">
        <v>12</v>
      </c>
      <c r="D70" s="1" t="s">
        <v>198</v>
      </c>
      <c r="E70" t="s">
        <v>199</v>
      </c>
      <c r="F70" s="6">
        <v>708635</v>
      </c>
      <c r="G70" s="6">
        <v>3</v>
      </c>
      <c r="H70" s="6">
        <v>0</v>
      </c>
    </row>
    <row r="71" spans="1:8" outlineLevel="2" x14ac:dyDescent="0.35">
      <c r="A71" s="1" t="s">
        <v>17</v>
      </c>
      <c r="B71" s="1" t="s">
        <v>200</v>
      </c>
      <c r="C71" t="s">
        <v>12</v>
      </c>
      <c r="D71" s="1" t="s">
        <v>201</v>
      </c>
      <c r="E71" t="s">
        <v>202</v>
      </c>
      <c r="F71" s="6">
        <v>726535</v>
      </c>
      <c r="G71" s="6">
        <v>2</v>
      </c>
      <c r="H71" s="6">
        <v>1</v>
      </c>
    </row>
    <row r="72" spans="1:8" outlineLevel="2" x14ac:dyDescent="0.35">
      <c r="A72" s="1" t="s">
        <v>17</v>
      </c>
      <c r="B72" s="1" t="s">
        <v>203</v>
      </c>
      <c r="C72" t="s">
        <v>12</v>
      </c>
      <c r="D72" s="1" t="s">
        <v>204</v>
      </c>
      <c r="E72" t="s">
        <v>205</v>
      </c>
      <c r="F72" s="6">
        <v>567152</v>
      </c>
      <c r="G72" s="6">
        <v>2</v>
      </c>
      <c r="H72" s="6">
        <v>0</v>
      </c>
    </row>
    <row r="73" spans="1:8" outlineLevel="2" x14ac:dyDescent="0.35">
      <c r="A73" s="7" t="s">
        <v>17</v>
      </c>
      <c r="B73" s="1" t="s">
        <v>206</v>
      </c>
      <c r="C73" t="s">
        <v>12</v>
      </c>
      <c r="D73" s="1" t="s">
        <v>207</v>
      </c>
      <c r="E73" t="s">
        <v>208</v>
      </c>
      <c r="F73" s="6">
        <v>569488</v>
      </c>
      <c r="G73" s="6">
        <v>2</v>
      </c>
      <c r="H73" s="6">
        <v>1</v>
      </c>
    </row>
    <row r="74" spans="1:8" outlineLevel="1" x14ac:dyDescent="0.35">
      <c r="A74" s="8" t="s">
        <v>23</v>
      </c>
      <c r="B74" s="1"/>
      <c r="D74" s="1"/>
      <c r="F74" s="6">
        <f>SUBTOTAL(9,F54:F73)</f>
        <v>13396407</v>
      </c>
      <c r="G74" s="6">
        <f>SUBTOTAL(9,G54:G73)</f>
        <v>48</v>
      </c>
      <c r="H74" s="6">
        <f>SUBTOTAL(9,H54:H73)</f>
        <v>4</v>
      </c>
    </row>
    <row r="75" spans="1:8" outlineLevel="2" x14ac:dyDescent="0.35">
      <c r="A75" s="1" t="s">
        <v>18</v>
      </c>
      <c r="B75" s="1" t="s">
        <v>209</v>
      </c>
      <c r="C75" t="s">
        <v>12</v>
      </c>
      <c r="D75" s="1" t="s">
        <v>210</v>
      </c>
      <c r="E75" t="s">
        <v>211</v>
      </c>
      <c r="F75" s="6">
        <v>600000</v>
      </c>
      <c r="G75" s="6"/>
      <c r="H75" s="6"/>
    </row>
    <row r="76" spans="1:8" outlineLevel="2" x14ac:dyDescent="0.35">
      <c r="A76" s="1" t="s">
        <v>18</v>
      </c>
      <c r="B76" s="1" t="s">
        <v>212</v>
      </c>
      <c r="C76" t="s">
        <v>12</v>
      </c>
      <c r="D76" s="1" t="s">
        <v>213</v>
      </c>
      <c r="E76" t="s">
        <v>214</v>
      </c>
      <c r="F76" s="6">
        <v>2043940</v>
      </c>
      <c r="G76" s="6"/>
      <c r="H76" s="6"/>
    </row>
    <row r="77" spans="1:8" outlineLevel="2" x14ac:dyDescent="0.35">
      <c r="A77" s="1" t="s">
        <v>18</v>
      </c>
      <c r="B77" s="1" t="s">
        <v>215</v>
      </c>
      <c r="C77" t="s">
        <v>12</v>
      </c>
      <c r="D77" s="1" t="s">
        <v>216</v>
      </c>
      <c r="E77" t="s">
        <v>217</v>
      </c>
      <c r="F77" s="6">
        <v>900000</v>
      </c>
      <c r="G77" s="6"/>
      <c r="H77" s="6"/>
    </row>
    <row r="78" spans="1:8" outlineLevel="2" x14ac:dyDescent="0.35">
      <c r="A78" s="1" t="s">
        <v>18</v>
      </c>
      <c r="B78" s="1" t="s">
        <v>218</v>
      </c>
      <c r="C78" t="s">
        <v>12</v>
      </c>
      <c r="D78" s="1" t="s">
        <v>219</v>
      </c>
      <c r="E78" t="s">
        <v>220</v>
      </c>
      <c r="F78" s="6">
        <v>1698695</v>
      </c>
      <c r="G78" s="6"/>
      <c r="H78" s="6"/>
    </row>
    <row r="79" spans="1:8" outlineLevel="2" x14ac:dyDescent="0.35">
      <c r="A79" s="7" t="s">
        <v>18</v>
      </c>
      <c r="B79" s="1" t="s">
        <v>221</v>
      </c>
      <c r="C79" t="s">
        <v>12</v>
      </c>
      <c r="D79" s="1" t="s">
        <v>30</v>
      </c>
      <c r="E79" t="s">
        <v>222</v>
      </c>
      <c r="F79" s="6">
        <v>1100000</v>
      </c>
      <c r="G79" s="6"/>
      <c r="H79" s="6"/>
    </row>
    <row r="80" spans="1:8" outlineLevel="1" x14ac:dyDescent="0.35">
      <c r="A80" s="8" t="s">
        <v>24</v>
      </c>
      <c r="B80" s="1"/>
      <c r="D80" s="1"/>
      <c r="F80" s="6">
        <f>SUBTOTAL(9,F75:F79)</f>
        <v>6342635</v>
      </c>
      <c r="G80" s="6">
        <f>SUBTOTAL(9,G75:G79)</f>
        <v>0</v>
      </c>
      <c r="H80" s="6">
        <f>SUBTOTAL(9,H75:H79)</f>
        <v>0</v>
      </c>
    </row>
    <row r="81" spans="1:8" x14ac:dyDescent="0.35">
      <c r="A81" s="8" t="s">
        <v>25</v>
      </c>
      <c r="B81" s="1"/>
      <c r="D81" s="1"/>
      <c r="F81" s="6">
        <f>SUBTOTAL(9,F8:F79)</f>
        <v>116226873</v>
      </c>
      <c r="G81" s="6">
        <f>SUBTOTAL(9,G8:G79)</f>
        <v>213</v>
      </c>
      <c r="H81" s="6">
        <f>SUBTOTAL(9,H8:H79)</f>
        <v>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September 500K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Seattle SDCI - Issued Building Permit Stats - Projects Greater than 500K - September 2022</dc:title>
  <dc:creator>Domansky, Scott</dc:creator>
  <cp:lastModifiedBy>Callison, Moon</cp:lastModifiedBy>
  <dcterms:created xsi:type="dcterms:W3CDTF">2018-12-03T22:59:04Z</dcterms:created>
  <dcterms:modified xsi:type="dcterms:W3CDTF">2022-10-04T18:39:34Z</dcterms:modified>
</cp:coreProperties>
</file>