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8_{21D5E454-C342-4780-9AD3-7B8DABDF5835}" xr6:coauthVersionLast="47" xr6:coauthVersionMax="47" xr10:uidLastSave="{00000000-0000-0000-0000-000000000000}"/>
  <bookViews>
    <workbookView xWindow="3120" yWindow="3120" windowWidth="21600" windowHeight="11385" xr2:uid="{40CC2984-8280-4163-A0DF-FF9864B89EEE}"/>
  </bookViews>
  <sheets>
    <sheet name="March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5" i="2" l="1"/>
  <c r="G85" i="2"/>
  <c r="F85" i="2"/>
  <c r="E85" i="2"/>
  <c r="H77" i="2"/>
  <c r="G77" i="2"/>
  <c r="F77" i="2"/>
  <c r="E77" i="2"/>
  <c r="H75" i="2"/>
  <c r="G75" i="2"/>
  <c r="F75" i="2"/>
  <c r="E75" i="2"/>
  <c r="H73" i="2"/>
  <c r="G73" i="2"/>
  <c r="F73" i="2"/>
  <c r="E73" i="2"/>
  <c r="H62" i="2"/>
  <c r="G62" i="2"/>
  <c r="F62" i="2"/>
  <c r="E62" i="2"/>
  <c r="H50" i="2"/>
  <c r="G50" i="2"/>
  <c r="F50" i="2"/>
  <c r="E50" i="2"/>
  <c r="H48" i="2"/>
  <c r="G48" i="2"/>
  <c r="F48" i="2"/>
  <c r="E48" i="2"/>
  <c r="H36" i="2"/>
  <c r="G36" i="2"/>
  <c r="F36" i="2"/>
  <c r="E36" i="2"/>
  <c r="H33" i="2"/>
  <c r="G33" i="2"/>
  <c r="F33" i="2"/>
  <c r="E33" i="2"/>
  <c r="H29" i="2"/>
  <c r="H86" i="2" s="1"/>
  <c r="G29" i="2"/>
  <c r="G86" i="2" s="1"/>
  <c r="F29" i="2"/>
  <c r="F86" i="2" s="1"/>
  <c r="E29" i="2"/>
  <c r="E86" i="2" s="1"/>
</calcChain>
</file>

<file path=xl/sharedStrings.xml><?xml version="1.0" encoding="utf-8"?>
<sst xmlns="http://schemas.openxmlformats.org/spreadsheetml/2006/main" count="295" uniqueCount="44">
  <si>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</si>
  <si>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</si>
  <si>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</si>
  <si>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</si>
  <si>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</si>
  <si>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</si>
  <si>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</si>
  <si>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</si>
  <si>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</si>
  <si>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</si>
  <si>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</si>
  <si>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</si>
  <si>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</si>
  <si>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</si>
  <si>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</si>
  <si>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</si>
  <si>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</si>
  <si>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</si>
  <si>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</si>
  <si>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</si>
  <si>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</si>
  <si>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</si>
  <si>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</si>
  <si>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</si>
  <si>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</si>
  <si>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</si>
  <si>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</si>
  <si>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</si>
  <si>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</si>
  <si>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</si>
  <si>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</si>
  <si>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</si>
  <si>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</si>
  <si>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Grading Permit</t>
  </si>
  <si>
    <t>Grading Permit Total</t>
  </si>
  <si>
    <t>Change of Use Only - No Construction</t>
  </si>
  <si>
    <t>Change of Use Only - No Construction Total</t>
  </si>
  <si>
    <t>March</t>
  </si>
  <si>
    <t>Phased Project Permit</t>
  </si>
  <si>
    <t>Temp</t>
  </si>
  <si>
    <t>Fire Sprinkler and Suppression Permit</t>
  </si>
  <si>
    <t>Phased Project Permit Total</t>
  </si>
  <si>
    <t>Temp Total</t>
  </si>
  <si>
    <t>Fire Sprinkler and Suppression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</si>
</sst>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6"/>
  <sheetViews>
    <sheetView tabSelected="1" topLeftCell="A23" zoomScale="80" zoomScaleNormal="80" workbookViewId="0">
      <selection activeCell="G37" sqref="G37:G47"/>
    </sheetView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2022</v>
      </c>
    </row>
    <row r="5" spans="1:8" x14ac:dyDescent="0.25">
      <c r="A5" s="1" t="s">
        <v>37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20</v>
      </c>
      <c r="E8" s="2">
        <v>1</v>
      </c>
      <c r="F8" s="2">
        <v>25000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22</v>
      </c>
      <c r="E9" s="2">
        <v>24</v>
      </c>
      <c r="F9" s="2">
        <v>5214572</v>
      </c>
    </row>
    <row r="10" spans="1:8" outlineLevel="2" x14ac:dyDescent="0.25">
      <c r="A10" t="s">
        <v>16</v>
      </c>
      <c r="B10" t="s">
        <v>17</v>
      </c>
      <c r="C10" t="s">
        <v>10</v>
      </c>
      <c r="D10" t="s">
        <v>18</v>
      </c>
      <c r="E10" s="2">
        <v>1</v>
      </c>
      <c r="F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20</v>
      </c>
      <c r="E11" s="2">
        <v>21</v>
      </c>
      <c r="F11" s="2">
        <v>1785871</v>
      </c>
      <c r="G11" s="2">
        <v>0</v>
      </c>
      <c r="H11" s="2">
        <v>0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24</v>
      </c>
      <c r="E12" s="2">
        <v>2</v>
      </c>
      <c r="F12" s="2">
        <v>3000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21</v>
      </c>
      <c r="E13" s="2">
        <v>4</v>
      </c>
      <c r="F13" s="2">
        <v>251750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22</v>
      </c>
      <c r="E14" s="2">
        <v>9</v>
      </c>
      <c r="F14" s="2">
        <v>885644</v>
      </c>
    </row>
    <row r="15" spans="1:8" outlineLevel="2" x14ac:dyDescent="0.25">
      <c r="A15" t="s">
        <v>16</v>
      </c>
      <c r="B15" t="s">
        <v>17</v>
      </c>
      <c r="C15" t="s">
        <v>19</v>
      </c>
      <c r="D15" t="s">
        <v>18</v>
      </c>
      <c r="E15" s="2">
        <v>172</v>
      </c>
      <c r="F15" s="2">
        <v>9266263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23</v>
      </c>
      <c r="D16" t="s">
        <v>20</v>
      </c>
      <c r="E16" s="2">
        <v>6</v>
      </c>
      <c r="F16" s="2">
        <v>135000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23</v>
      </c>
      <c r="D17" t="s">
        <v>22</v>
      </c>
      <c r="E17" s="2">
        <v>2</v>
      </c>
      <c r="F17" s="2">
        <v>52000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23</v>
      </c>
      <c r="D18" t="s">
        <v>18</v>
      </c>
      <c r="E18" s="2">
        <v>10</v>
      </c>
      <c r="F18" s="2">
        <v>615356</v>
      </c>
      <c r="G18" s="2">
        <v>6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20</v>
      </c>
      <c r="E19" s="2">
        <v>52</v>
      </c>
      <c r="F19" s="2">
        <v>11224724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9</v>
      </c>
      <c r="D20" t="s">
        <v>24</v>
      </c>
      <c r="E20" s="2">
        <v>3</v>
      </c>
      <c r="F20" s="2">
        <v>1540000</v>
      </c>
      <c r="G20" s="2">
        <v>0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9</v>
      </c>
      <c r="D21" t="s">
        <v>21</v>
      </c>
      <c r="E21" s="2">
        <v>10</v>
      </c>
      <c r="F21" s="2">
        <v>5230000</v>
      </c>
      <c r="G21" s="2">
        <v>0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9</v>
      </c>
      <c r="D22" t="s">
        <v>22</v>
      </c>
      <c r="E22" s="2">
        <v>18</v>
      </c>
      <c r="F22" s="2">
        <v>2766229</v>
      </c>
      <c r="G22" s="2">
        <v>1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9</v>
      </c>
      <c r="D23" t="s">
        <v>18</v>
      </c>
      <c r="E23" s="2">
        <v>114</v>
      </c>
      <c r="F23" s="2">
        <v>12932259</v>
      </c>
      <c r="G23" s="2">
        <v>37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20</v>
      </c>
      <c r="E24" s="2">
        <v>11</v>
      </c>
      <c r="F24" s="2">
        <v>30397218</v>
      </c>
      <c r="G24" s="2">
        <v>0</v>
      </c>
      <c r="H24" s="2">
        <v>0</v>
      </c>
    </row>
    <row r="25" spans="1:8" outlineLevel="2" x14ac:dyDescent="0.25">
      <c r="A25" t="s">
        <v>16</v>
      </c>
      <c r="B25" t="s">
        <v>17</v>
      </c>
      <c r="C25" t="s">
        <v>8</v>
      </c>
      <c r="D25" t="s">
        <v>24</v>
      </c>
      <c r="E25" s="2">
        <v>2</v>
      </c>
      <c r="F25" s="2">
        <v>4492665</v>
      </c>
      <c r="G25" s="2">
        <v>0</v>
      </c>
      <c r="H25" s="2">
        <v>0</v>
      </c>
    </row>
    <row r="26" spans="1:8" outlineLevel="2" x14ac:dyDescent="0.25">
      <c r="A26" t="s">
        <v>16</v>
      </c>
      <c r="B26" t="s">
        <v>17</v>
      </c>
      <c r="C26" t="s">
        <v>8</v>
      </c>
      <c r="D26" t="s">
        <v>21</v>
      </c>
      <c r="E26" s="2">
        <v>6</v>
      </c>
      <c r="F26" s="2">
        <v>12353997</v>
      </c>
      <c r="G26" s="2">
        <v>0</v>
      </c>
      <c r="H26" s="2">
        <v>0</v>
      </c>
    </row>
    <row r="27" spans="1:8" outlineLevel="2" x14ac:dyDescent="0.25">
      <c r="A27" t="s">
        <v>16</v>
      </c>
      <c r="B27" t="s">
        <v>17</v>
      </c>
      <c r="C27" t="s">
        <v>8</v>
      </c>
      <c r="D27" t="s">
        <v>22</v>
      </c>
      <c r="E27" s="2">
        <v>4</v>
      </c>
      <c r="F27" s="2">
        <v>874028</v>
      </c>
      <c r="G27" s="2">
        <v>10</v>
      </c>
      <c r="H27" s="2">
        <v>0</v>
      </c>
    </row>
    <row r="28" spans="1:8" outlineLevel="2" x14ac:dyDescent="0.25">
      <c r="A28" t="s">
        <v>16</v>
      </c>
      <c r="B28" t="s">
        <v>17</v>
      </c>
      <c r="C28" t="s">
        <v>8</v>
      </c>
      <c r="D28" t="s">
        <v>18</v>
      </c>
      <c r="E28" s="2">
        <v>2</v>
      </c>
      <c r="F28" s="2">
        <v>601216</v>
      </c>
      <c r="G28" s="2">
        <v>3</v>
      </c>
      <c r="H28" s="2">
        <v>0</v>
      </c>
    </row>
    <row r="29" spans="1:8" outlineLevel="1" x14ac:dyDescent="0.25">
      <c r="A29" s="1" t="s">
        <v>30</v>
      </c>
      <c r="E29" s="2">
        <f>SUBTOTAL(9,E8:E28)</f>
        <v>474</v>
      </c>
      <c r="F29" s="2">
        <f>SUBTOTAL(9,F8:F28)</f>
        <v>100646792</v>
      </c>
      <c r="G29" s="2">
        <f>SUBTOTAL(9,G8:G28)</f>
        <v>57</v>
      </c>
      <c r="H29" s="2">
        <f>SUBTOTAL(9,H8:H28)</f>
        <v>0</v>
      </c>
    </row>
    <row r="30" spans="1:8" outlineLevel="2" x14ac:dyDescent="0.25">
      <c r="A30" t="s">
        <v>7</v>
      </c>
      <c r="B30" t="s">
        <v>7</v>
      </c>
      <c r="C30" t="s">
        <v>23</v>
      </c>
      <c r="D30" t="s">
        <v>20</v>
      </c>
      <c r="E30" s="2">
        <v>1</v>
      </c>
      <c r="F30" s="2">
        <v>549000</v>
      </c>
    </row>
    <row r="31" spans="1:8" outlineLevel="2" x14ac:dyDescent="0.25">
      <c r="A31" t="s">
        <v>7</v>
      </c>
      <c r="B31" t="s">
        <v>7</v>
      </c>
      <c r="C31" t="s">
        <v>9</v>
      </c>
      <c r="D31" t="s">
        <v>20</v>
      </c>
      <c r="E31" s="2">
        <v>29</v>
      </c>
      <c r="F31" s="2">
        <v>10989074</v>
      </c>
    </row>
    <row r="32" spans="1:8" outlineLevel="2" x14ac:dyDescent="0.25">
      <c r="A32" t="s">
        <v>7</v>
      </c>
      <c r="B32" t="s">
        <v>7</v>
      </c>
      <c r="C32" t="s">
        <v>8</v>
      </c>
      <c r="D32" t="s">
        <v>20</v>
      </c>
      <c r="E32" s="2">
        <v>1</v>
      </c>
      <c r="F32" s="2">
        <v>3600000</v>
      </c>
    </row>
    <row r="33" spans="1:8" outlineLevel="1" x14ac:dyDescent="0.25">
      <c r="A33" s="1" t="s">
        <v>27</v>
      </c>
      <c r="E33" s="2">
        <f>SUBTOTAL(9,E30:E32)</f>
        <v>31</v>
      </c>
      <c r="F33" s="2">
        <f>SUBTOTAL(9,F30:F32)</f>
        <v>15138074</v>
      </c>
      <c r="G33" s="2">
        <f>SUBTOTAL(9,G30:G32)</f>
        <v>0</v>
      </c>
      <c r="H33" s="2">
        <f>SUBTOTAL(9,H30:H32)</f>
        <v>0</v>
      </c>
    </row>
    <row r="34" spans="1:8" outlineLevel="2" x14ac:dyDescent="0.25">
      <c r="A34" t="s">
        <v>35</v>
      </c>
      <c r="B34" t="s">
        <v>17</v>
      </c>
      <c r="C34" t="s">
        <v>19</v>
      </c>
      <c r="D34" t="s">
        <v>18</v>
      </c>
      <c r="E34" s="2">
        <v>1</v>
      </c>
      <c r="F34" s="2">
        <v>15000</v>
      </c>
    </row>
    <row r="35" spans="1:8" outlineLevel="2" x14ac:dyDescent="0.25">
      <c r="A35" t="s">
        <v>35</v>
      </c>
      <c r="B35" t="s">
        <v>17</v>
      </c>
      <c r="C35" t="s">
        <v>9</v>
      </c>
      <c r="D35" t="s">
        <v>21</v>
      </c>
      <c r="E35" s="2">
        <v>1</v>
      </c>
      <c r="F35" s="2">
        <v>1000</v>
      </c>
      <c r="G35" s="2">
        <v>0</v>
      </c>
      <c r="H35" s="2">
        <v>0</v>
      </c>
    </row>
    <row r="36" spans="1:8" outlineLevel="1" x14ac:dyDescent="0.25">
      <c r="A36" s="1" t="s">
        <v>36</v>
      </c>
      <c r="E36" s="2">
        <f>SUBTOTAL(9,E34:E35)</f>
        <v>2</v>
      </c>
      <c r="F36" s="2">
        <f>SUBTOTAL(9,F34:F35)</f>
        <v>16000</v>
      </c>
      <c r="G36" s="2">
        <f>SUBTOTAL(9,G34:G35)</f>
        <v>0</v>
      </c>
      <c r="H36" s="2">
        <f>SUBTOTAL(9,H34:H35)</f>
        <v>0</v>
      </c>
    </row>
    <row r="37" spans="1:8" outlineLevel="2" x14ac:dyDescent="0.25">
      <c r="A37" t="s">
        <v>25</v>
      </c>
      <c r="B37" t="s">
        <v>25</v>
      </c>
      <c r="C37" t="s">
        <v>19</v>
      </c>
      <c r="D37" t="s">
        <v>24</v>
      </c>
      <c r="E37" s="2">
        <v>4</v>
      </c>
    </row>
    <row r="38" spans="1:8" outlineLevel="2" x14ac:dyDescent="0.25">
      <c r="A38" t="s">
        <v>25</v>
      </c>
      <c r="B38" t="s">
        <v>25</v>
      </c>
      <c r="C38" t="s">
        <v>19</v>
      </c>
      <c r="D38" t="s">
        <v>21</v>
      </c>
      <c r="E38" s="2">
        <v>1</v>
      </c>
    </row>
    <row r="39" spans="1:8" outlineLevel="2" x14ac:dyDescent="0.25">
      <c r="A39" t="s">
        <v>25</v>
      </c>
      <c r="B39" t="s">
        <v>25</v>
      </c>
      <c r="C39" t="s">
        <v>19</v>
      </c>
      <c r="D39" t="s">
        <v>22</v>
      </c>
      <c r="E39" s="2">
        <v>2</v>
      </c>
    </row>
    <row r="40" spans="1:8" outlineLevel="2" x14ac:dyDescent="0.25">
      <c r="A40" t="s">
        <v>25</v>
      </c>
      <c r="B40" t="s">
        <v>25</v>
      </c>
      <c r="C40" t="s">
        <v>19</v>
      </c>
      <c r="D40" t="s">
        <v>18</v>
      </c>
      <c r="E40" s="2">
        <v>16</v>
      </c>
      <c r="H40" s="2">
        <v>12</v>
      </c>
    </row>
    <row r="41" spans="1:8" outlineLevel="2" x14ac:dyDescent="0.25">
      <c r="A41" t="s">
        <v>25</v>
      </c>
      <c r="B41" t="s">
        <v>25</v>
      </c>
      <c r="C41" t="s">
        <v>23</v>
      </c>
      <c r="D41" t="s">
        <v>20</v>
      </c>
      <c r="E41" s="2">
        <v>1</v>
      </c>
      <c r="H41" s="2">
        <v>0</v>
      </c>
    </row>
    <row r="42" spans="1:8" outlineLevel="2" x14ac:dyDescent="0.25">
      <c r="A42" t="s">
        <v>25</v>
      </c>
      <c r="B42" t="s">
        <v>25</v>
      </c>
      <c r="C42" t="s">
        <v>23</v>
      </c>
      <c r="D42" t="s">
        <v>21</v>
      </c>
      <c r="E42" s="2">
        <v>1</v>
      </c>
      <c r="H42" s="2">
        <v>0</v>
      </c>
    </row>
    <row r="43" spans="1:8" outlineLevel="2" x14ac:dyDescent="0.25">
      <c r="A43" t="s">
        <v>25</v>
      </c>
      <c r="B43" t="s">
        <v>25</v>
      </c>
      <c r="C43" t="s">
        <v>23</v>
      </c>
      <c r="D43" t="s">
        <v>18</v>
      </c>
      <c r="E43" s="2">
        <v>15</v>
      </c>
      <c r="H43" s="2">
        <v>8</v>
      </c>
    </row>
    <row r="44" spans="1:8" outlineLevel="2" x14ac:dyDescent="0.25">
      <c r="A44" t="s">
        <v>25</v>
      </c>
      <c r="B44" t="s">
        <v>25</v>
      </c>
      <c r="C44" t="s">
        <v>9</v>
      </c>
      <c r="D44" t="s">
        <v>20</v>
      </c>
      <c r="E44" s="2">
        <v>7</v>
      </c>
      <c r="H44" s="2">
        <v>0</v>
      </c>
    </row>
    <row r="45" spans="1:8" outlineLevel="2" x14ac:dyDescent="0.25">
      <c r="A45" t="s">
        <v>25</v>
      </c>
      <c r="B45" t="s">
        <v>25</v>
      </c>
      <c r="C45" t="s">
        <v>9</v>
      </c>
      <c r="D45" t="s">
        <v>22</v>
      </c>
      <c r="E45" s="2">
        <v>3</v>
      </c>
      <c r="H45" s="2">
        <v>2</v>
      </c>
    </row>
    <row r="46" spans="1:8" outlineLevel="2" x14ac:dyDescent="0.25">
      <c r="A46" t="s">
        <v>25</v>
      </c>
      <c r="B46" t="s">
        <v>25</v>
      </c>
      <c r="C46" t="s">
        <v>9</v>
      </c>
      <c r="D46" t="s">
        <v>18</v>
      </c>
      <c r="E46" s="2">
        <v>6</v>
      </c>
      <c r="H46" s="2">
        <v>4</v>
      </c>
    </row>
    <row r="47" spans="1:8" outlineLevel="2" x14ac:dyDescent="0.25">
      <c r="A47" t="s">
        <v>25</v>
      </c>
      <c r="B47" t="s">
        <v>25</v>
      </c>
      <c r="C47" t="s">
        <v>8</v>
      </c>
      <c r="D47" t="s">
        <v>22</v>
      </c>
      <c r="E47" s="2">
        <v>1</v>
      </c>
      <c r="H47" s="2">
        <v>1</v>
      </c>
    </row>
    <row r="48" spans="1:8" outlineLevel="1" x14ac:dyDescent="0.25">
      <c r="A48" s="1" t="s">
        <v>31</v>
      </c>
      <c r="E48" s="2">
        <f>SUBTOTAL(9,E37:E47)</f>
        <v>57</v>
      </c>
      <c r="F48" s="2">
        <f>SUBTOTAL(9,F37:F47)</f>
        <v>0</v>
      </c>
      <c r="G48" s="2">
        <f>SUBTOTAL(9,G37:G47)</f>
        <v>0</v>
      </c>
      <c r="H48" s="2">
        <f>SUBTOTAL(9,H37:H47)</f>
        <v>27</v>
      </c>
    </row>
    <row r="49" spans="1:8" outlineLevel="2" x14ac:dyDescent="0.25">
      <c r="A49" t="s">
        <v>33</v>
      </c>
      <c r="B49" t="s">
        <v>33</v>
      </c>
      <c r="C49" t="s">
        <v>9</v>
      </c>
      <c r="D49" t="s">
        <v>18</v>
      </c>
      <c r="E49" s="2">
        <v>1</v>
      </c>
    </row>
    <row r="50" spans="1:8" outlineLevel="1" x14ac:dyDescent="0.25">
      <c r="A50" s="1" t="s">
        <v>34</v>
      </c>
      <c r="E50" s="2">
        <f>SUBTOTAL(9,E49:E49)</f>
        <v>1</v>
      </c>
      <c r="F50" s="2">
        <f>SUBTOTAL(9,F49:F49)</f>
        <v>0</v>
      </c>
      <c r="G50" s="2">
        <f>SUBTOTAL(9,G49:G49)</f>
        <v>0</v>
      </c>
      <c r="H50" s="2">
        <f>SUBTOTAL(9,H49:H49)</f>
        <v>0</v>
      </c>
    </row>
    <row r="51" spans="1:8" outlineLevel="2" x14ac:dyDescent="0.25">
      <c r="A51" t="s">
        <v>11</v>
      </c>
      <c r="B51" t="s">
        <v>11</v>
      </c>
      <c r="C51" t="s">
        <v>19</v>
      </c>
      <c r="D51" t="s">
        <v>20</v>
      </c>
      <c r="E51" s="2">
        <v>13</v>
      </c>
      <c r="F51" s="2">
        <v>93838</v>
      </c>
    </row>
    <row r="52" spans="1:8" outlineLevel="2" x14ac:dyDescent="0.25">
      <c r="A52" t="s">
        <v>11</v>
      </c>
      <c r="B52" t="s">
        <v>11</v>
      </c>
      <c r="C52" t="s">
        <v>19</v>
      </c>
      <c r="D52" t="s">
        <v>22</v>
      </c>
      <c r="E52" s="2">
        <v>87</v>
      </c>
      <c r="F52" s="2">
        <v>531800</v>
      </c>
    </row>
    <row r="53" spans="1:8" outlineLevel="2" x14ac:dyDescent="0.25">
      <c r="A53" t="s">
        <v>11</v>
      </c>
      <c r="B53" t="s">
        <v>11</v>
      </c>
      <c r="C53" t="s">
        <v>19</v>
      </c>
      <c r="D53" t="s">
        <v>18</v>
      </c>
      <c r="E53" s="2">
        <v>3</v>
      </c>
      <c r="F53" s="2">
        <v>15000</v>
      </c>
    </row>
    <row r="54" spans="1:8" outlineLevel="2" x14ac:dyDescent="0.25">
      <c r="A54" t="s">
        <v>11</v>
      </c>
      <c r="B54" t="s">
        <v>11</v>
      </c>
      <c r="C54" t="s">
        <v>23</v>
      </c>
      <c r="D54" t="s">
        <v>20</v>
      </c>
      <c r="E54" s="2">
        <v>7</v>
      </c>
      <c r="F54" s="2">
        <v>144351</v>
      </c>
    </row>
    <row r="55" spans="1:8" outlineLevel="2" x14ac:dyDescent="0.25">
      <c r="A55" t="s">
        <v>11</v>
      </c>
      <c r="B55" t="s">
        <v>11</v>
      </c>
      <c r="C55" t="s">
        <v>9</v>
      </c>
      <c r="D55" t="s">
        <v>20</v>
      </c>
      <c r="E55" s="2">
        <v>32</v>
      </c>
      <c r="F55" s="2">
        <v>897183</v>
      </c>
    </row>
    <row r="56" spans="1:8" outlineLevel="2" x14ac:dyDescent="0.25">
      <c r="A56" t="s">
        <v>11</v>
      </c>
      <c r="B56" t="s">
        <v>11</v>
      </c>
      <c r="C56" t="s">
        <v>9</v>
      </c>
      <c r="D56" t="s">
        <v>22</v>
      </c>
      <c r="E56" s="2">
        <v>11</v>
      </c>
      <c r="F56" s="2">
        <v>139108</v>
      </c>
    </row>
    <row r="57" spans="1:8" outlineLevel="2" x14ac:dyDescent="0.25">
      <c r="A57" t="s">
        <v>11</v>
      </c>
      <c r="B57" t="s">
        <v>11</v>
      </c>
      <c r="C57" t="s">
        <v>9</v>
      </c>
      <c r="D57" t="s">
        <v>18</v>
      </c>
      <c r="E57" s="2">
        <v>1</v>
      </c>
      <c r="F57" s="2">
        <v>7704</v>
      </c>
    </row>
    <row r="58" spans="1:8" outlineLevel="2" x14ac:dyDescent="0.25">
      <c r="A58" t="s">
        <v>11</v>
      </c>
      <c r="B58" t="s">
        <v>11</v>
      </c>
      <c r="C58" t="s">
        <v>8</v>
      </c>
      <c r="D58" t="s">
        <v>20</v>
      </c>
      <c r="E58" s="2">
        <v>18</v>
      </c>
      <c r="F58" s="2">
        <v>3211779</v>
      </c>
    </row>
    <row r="59" spans="1:8" outlineLevel="2" x14ac:dyDescent="0.25">
      <c r="A59" t="s">
        <v>11</v>
      </c>
      <c r="B59" t="s">
        <v>11</v>
      </c>
      <c r="C59" t="s">
        <v>8</v>
      </c>
      <c r="D59" t="s">
        <v>24</v>
      </c>
      <c r="E59" s="2">
        <v>1</v>
      </c>
      <c r="F59" s="2">
        <v>51034</v>
      </c>
    </row>
    <row r="60" spans="1:8" outlineLevel="2" x14ac:dyDescent="0.25">
      <c r="A60" t="s">
        <v>11</v>
      </c>
      <c r="B60" t="s">
        <v>11</v>
      </c>
      <c r="C60" t="s">
        <v>8</v>
      </c>
      <c r="D60" t="s">
        <v>21</v>
      </c>
      <c r="E60" s="2">
        <v>2</v>
      </c>
      <c r="F60" s="2">
        <v>110000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22</v>
      </c>
      <c r="E61" s="2">
        <v>2</v>
      </c>
      <c r="F61" s="2">
        <v>17125000</v>
      </c>
    </row>
    <row r="62" spans="1:8" outlineLevel="1" x14ac:dyDescent="0.25">
      <c r="A62" s="1" t="s">
        <v>28</v>
      </c>
      <c r="E62" s="2">
        <f>SUBTOTAL(9,E51:E61)</f>
        <v>177</v>
      </c>
      <c r="F62" s="2">
        <f>SUBTOTAL(9,F51:F61)</f>
        <v>22326797</v>
      </c>
      <c r="G62" s="2">
        <f>SUBTOTAL(9,G51:G61)</f>
        <v>0</v>
      </c>
      <c r="H62" s="2">
        <f>SUBTOTAL(9,H51:H61)</f>
        <v>0</v>
      </c>
    </row>
    <row r="63" spans="1:8" outlineLevel="2" x14ac:dyDescent="0.25">
      <c r="A63" t="s">
        <v>26</v>
      </c>
      <c r="B63" t="s">
        <v>17</v>
      </c>
      <c r="C63" t="s">
        <v>10</v>
      </c>
      <c r="D63" t="s">
        <v>22</v>
      </c>
      <c r="E63" s="2">
        <v>18</v>
      </c>
      <c r="F63" s="2">
        <v>8733707</v>
      </c>
      <c r="G63" s="2">
        <v>51</v>
      </c>
      <c r="H63" s="2">
        <v>1</v>
      </c>
    </row>
    <row r="64" spans="1:8" outlineLevel="2" x14ac:dyDescent="0.25">
      <c r="A64" t="s">
        <v>26</v>
      </c>
      <c r="B64" t="s">
        <v>17</v>
      </c>
      <c r="C64" t="s">
        <v>10</v>
      </c>
      <c r="D64" t="s">
        <v>18</v>
      </c>
      <c r="E64" s="2">
        <v>21</v>
      </c>
      <c r="F64" s="2">
        <v>4997357</v>
      </c>
      <c r="G64" s="2">
        <v>25</v>
      </c>
      <c r="H64" s="2">
        <v>3</v>
      </c>
    </row>
    <row r="65" spans="1:8" outlineLevel="2" x14ac:dyDescent="0.25">
      <c r="A65" t="s">
        <v>26</v>
      </c>
      <c r="B65" t="s">
        <v>17</v>
      </c>
      <c r="C65" t="s">
        <v>19</v>
      </c>
      <c r="D65" t="s">
        <v>18</v>
      </c>
      <c r="E65" s="2">
        <v>2</v>
      </c>
      <c r="F65" s="2">
        <v>75000</v>
      </c>
    </row>
    <row r="66" spans="1:8" outlineLevel="2" x14ac:dyDescent="0.25">
      <c r="A66" t="s">
        <v>26</v>
      </c>
      <c r="B66" t="s">
        <v>17</v>
      </c>
      <c r="C66" t="s">
        <v>23</v>
      </c>
      <c r="D66" t="s">
        <v>18</v>
      </c>
      <c r="E66" s="2">
        <v>1</v>
      </c>
      <c r="F66" s="2">
        <v>121106</v>
      </c>
      <c r="G66" s="2">
        <v>1</v>
      </c>
      <c r="H66" s="2">
        <v>0</v>
      </c>
    </row>
    <row r="67" spans="1:8" outlineLevel="2" x14ac:dyDescent="0.25">
      <c r="A67" t="s">
        <v>26</v>
      </c>
      <c r="B67" t="s">
        <v>17</v>
      </c>
      <c r="C67" t="s">
        <v>9</v>
      </c>
      <c r="D67" t="s">
        <v>20</v>
      </c>
      <c r="E67" s="2">
        <v>1</v>
      </c>
      <c r="F67" s="2">
        <v>287000</v>
      </c>
      <c r="G67" s="2">
        <v>0</v>
      </c>
      <c r="H67" s="2">
        <v>0</v>
      </c>
    </row>
    <row r="68" spans="1:8" outlineLevel="2" x14ac:dyDescent="0.25">
      <c r="A68" t="s">
        <v>26</v>
      </c>
      <c r="B68" t="s">
        <v>17</v>
      </c>
      <c r="C68" t="s">
        <v>9</v>
      </c>
      <c r="D68" t="s">
        <v>22</v>
      </c>
      <c r="E68" s="2">
        <v>1</v>
      </c>
      <c r="F68" s="2">
        <v>178032</v>
      </c>
      <c r="G68" s="2">
        <v>1</v>
      </c>
      <c r="H68" s="2">
        <v>0</v>
      </c>
    </row>
    <row r="69" spans="1:8" outlineLevel="2" x14ac:dyDescent="0.25">
      <c r="A69" t="s">
        <v>26</v>
      </c>
      <c r="B69" t="s">
        <v>17</v>
      </c>
      <c r="C69" t="s">
        <v>9</v>
      </c>
      <c r="D69" t="s">
        <v>18</v>
      </c>
      <c r="E69" s="2">
        <v>33</v>
      </c>
      <c r="F69" s="2">
        <v>12019935</v>
      </c>
      <c r="G69" s="2">
        <v>35</v>
      </c>
      <c r="H69" s="2">
        <v>9</v>
      </c>
    </row>
    <row r="70" spans="1:8" outlineLevel="2" x14ac:dyDescent="0.25">
      <c r="A70" t="s">
        <v>26</v>
      </c>
      <c r="B70" t="s">
        <v>17</v>
      </c>
      <c r="C70" t="s">
        <v>8</v>
      </c>
      <c r="D70" t="s">
        <v>20</v>
      </c>
      <c r="E70" s="2">
        <v>3</v>
      </c>
      <c r="F70" s="2">
        <v>10690878</v>
      </c>
      <c r="G70" s="2">
        <v>68</v>
      </c>
      <c r="H70" s="2">
        <v>0</v>
      </c>
    </row>
    <row r="71" spans="1:8" outlineLevel="2" x14ac:dyDescent="0.25">
      <c r="A71" t="s">
        <v>26</v>
      </c>
      <c r="B71" t="s">
        <v>17</v>
      </c>
      <c r="C71" t="s">
        <v>8</v>
      </c>
      <c r="D71" t="s">
        <v>22</v>
      </c>
      <c r="E71" s="2">
        <v>19</v>
      </c>
      <c r="F71" s="2">
        <v>39850948</v>
      </c>
      <c r="G71" s="2">
        <v>287</v>
      </c>
      <c r="H71" s="2">
        <v>6</v>
      </c>
    </row>
    <row r="72" spans="1:8" outlineLevel="2" x14ac:dyDescent="0.25">
      <c r="A72" t="s">
        <v>26</v>
      </c>
      <c r="B72" t="s">
        <v>17</v>
      </c>
      <c r="C72" t="s">
        <v>8</v>
      </c>
      <c r="D72" t="s">
        <v>18</v>
      </c>
      <c r="E72" s="2">
        <v>49</v>
      </c>
      <c r="F72" s="2">
        <v>25996569</v>
      </c>
      <c r="G72" s="2">
        <v>115</v>
      </c>
      <c r="H72" s="2">
        <v>20</v>
      </c>
    </row>
    <row r="73" spans="1:8" outlineLevel="1" x14ac:dyDescent="0.25">
      <c r="A73" s="1" t="s">
        <v>32</v>
      </c>
      <c r="E73" s="2">
        <f>SUBTOTAL(9,E63:E72)</f>
        <v>148</v>
      </c>
      <c r="F73" s="2">
        <f>SUBTOTAL(9,F63:F72)</f>
        <v>102950532</v>
      </c>
      <c r="G73" s="2">
        <f>SUBTOTAL(9,G63:G72)</f>
        <v>583</v>
      </c>
      <c r="H73" s="2">
        <f>SUBTOTAL(9,H63:H72)</f>
        <v>39</v>
      </c>
    </row>
    <row r="74" spans="1:8" outlineLevel="2" x14ac:dyDescent="0.25">
      <c r="A74" t="s">
        <v>38</v>
      </c>
      <c r="B74" t="s">
        <v>38</v>
      </c>
      <c r="C74" t="s">
        <v>8</v>
      </c>
      <c r="D74" t="s">
        <v>20</v>
      </c>
      <c r="E74" s="2">
        <v>1</v>
      </c>
      <c r="F74" s="2">
        <v>66194781</v>
      </c>
      <c r="G74" s="2">
        <v>0</v>
      </c>
      <c r="H74" s="2">
        <v>0</v>
      </c>
    </row>
    <row r="75" spans="1:8" outlineLevel="1" x14ac:dyDescent="0.25">
      <c r="A75" s="1" t="s">
        <v>41</v>
      </c>
      <c r="E75" s="2">
        <f>SUBTOTAL(9,E74:E74)</f>
        <v>1</v>
      </c>
      <c r="F75" s="2">
        <f>SUBTOTAL(9,F74:F74)</f>
        <v>66194781</v>
      </c>
      <c r="G75" s="2">
        <f>SUBTOTAL(9,G74:G74)</f>
        <v>0</v>
      </c>
      <c r="H75" s="2">
        <f>SUBTOTAL(9,H74:H74)</f>
        <v>0</v>
      </c>
    </row>
    <row r="76" spans="1:8" outlineLevel="2" x14ac:dyDescent="0.25">
      <c r="A76" t="s">
        <v>39</v>
      </c>
      <c r="B76" t="s">
        <v>17</v>
      </c>
      <c r="C76" t="s">
        <v>9</v>
      </c>
      <c r="D76" t="s">
        <v>20</v>
      </c>
      <c r="E76" s="2">
        <v>1</v>
      </c>
      <c r="F76" s="2">
        <v>100000</v>
      </c>
      <c r="G76" s="2">
        <v>0</v>
      </c>
      <c r="H76" s="2">
        <v>0</v>
      </c>
    </row>
    <row r="77" spans="1:8" outlineLevel="1" x14ac:dyDescent="0.25">
      <c r="A77" s="1" t="s">
        <v>42</v>
      </c>
      <c r="E77" s="2">
        <f>SUBTOTAL(9,E76:E76)</f>
        <v>1</v>
      </c>
      <c r="F77" s="2">
        <f>SUBTOTAL(9,F76:F76)</f>
        <v>100000</v>
      </c>
      <c r="G77" s="2">
        <f>SUBTOTAL(9,G76:G76)</f>
        <v>0</v>
      </c>
      <c r="H77" s="2">
        <f>SUBTOTAL(9,H76:H76)</f>
        <v>0</v>
      </c>
    </row>
    <row r="78" spans="1:8" outlineLevel="2" x14ac:dyDescent="0.25">
      <c r="A78" t="s">
        <v>40</v>
      </c>
      <c r="B78" t="s">
        <v>40</v>
      </c>
      <c r="C78" t="s">
        <v>23</v>
      </c>
      <c r="D78" t="s">
        <v>20</v>
      </c>
      <c r="E78" s="2">
        <v>4</v>
      </c>
    </row>
    <row r="79" spans="1:8" outlineLevel="2" x14ac:dyDescent="0.25">
      <c r="A79" t="s">
        <v>40</v>
      </c>
      <c r="B79" t="s">
        <v>40</v>
      </c>
      <c r="C79" t="s">
        <v>9</v>
      </c>
      <c r="D79" t="s">
        <v>20</v>
      </c>
      <c r="E79" s="2">
        <v>35</v>
      </c>
    </row>
    <row r="80" spans="1:8" outlineLevel="2" x14ac:dyDescent="0.25">
      <c r="A80" t="s">
        <v>40</v>
      </c>
      <c r="B80" t="s">
        <v>40</v>
      </c>
      <c r="C80" t="s">
        <v>9</v>
      </c>
      <c r="D80" t="s">
        <v>21</v>
      </c>
      <c r="E80" s="2">
        <v>2</v>
      </c>
    </row>
    <row r="81" spans="1:8" outlineLevel="2" x14ac:dyDescent="0.25">
      <c r="A81" t="s">
        <v>40</v>
      </c>
      <c r="B81" t="s">
        <v>40</v>
      </c>
      <c r="C81" t="s">
        <v>9</v>
      </c>
      <c r="D81" t="s">
        <v>22</v>
      </c>
      <c r="E81" s="2">
        <v>8</v>
      </c>
    </row>
    <row r="82" spans="1:8" outlineLevel="2" x14ac:dyDescent="0.25">
      <c r="A82" t="s">
        <v>40</v>
      </c>
      <c r="B82" t="s">
        <v>40</v>
      </c>
      <c r="C82" t="s">
        <v>9</v>
      </c>
      <c r="D82" t="s">
        <v>18</v>
      </c>
      <c r="E82" s="2">
        <v>3</v>
      </c>
    </row>
    <row r="83" spans="1:8" outlineLevel="2" x14ac:dyDescent="0.25">
      <c r="A83" t="s">
        <v>40</v>
      </c>
      <c r="B83" t="s">
        <v>40</v>
      </c>
      <c r="C83" t="s">
        <v>8</v>
      </c>
      <c r="D83" t="s">
        <v>20</v>
      </c>
      <c r="E83" s="2">
        <v>2</v>
      </c>
    </row>
    <row r="84" spans="1:8" outlineLevel="2" x14ac:dyDescent="0.25">
      <c r="A84" t="s">
        <v>40</v>
      </c>
      <c r="B84" t="s">
        <v>40</v>
      </c>
      <c r="C84" t="s">
        <v>8</v>
      </c>
      <c r="D84" t="s">
        <v>22</v>
      </c>
      <c r="E84" s="2">
        <v>1</v>
      </c>
    </row>
    <row r="85" spans="1:8" outlineLevel="1" x14ac:dyDescent="0.25">
      <c r="A85" s="1" t="s">
        <v>43</v>
      </c>
      <c r="E85" s="2">
        <f>SUBTOTAL(9,E78:E84)</f>
        <v>55</v>
      </c>
      <c r="F85" s="2">
        <f>SUBTOTAL(9,F78:F84)</f>
        <v>0</v>
      </c>
      <c r="G85" s="2">
        <f>SUBTOTAL(9,G78:G84)</f>
        <v>0</v>
      </c>
      <c r="H85" s="2">
        <f>SUBTOTAL(9,H78:H84)</f>
        <v>0</v>
      </c>
    </row>
    <row r="86" spans="1:8" x14ac:dyDescent="0.25">
      <c r="A86" s="1" t="s">
        <v>29</v>
      </c>
      <c r="E86" s="2">
        <f>SUBTOTAL(9,E8:E84)</f>
        <v>947</v>
      </c>
      <c r="F86" s="2">
        <f>SUBTOTAL(9,F8:F84)</f>
        <v>307372976</v>
      </c>
      <c r="G86" s="2">
        <f>SUBTOTAL(9,G8:G84)</f>
        <v>640</v>
      </c>
      <c r="H86" s="2">
        <f>SUBTOTAL(9,H8:H84)</f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2022</dc:title>
  <dc:creator>Domansky, Scott</dc:creator>
  <cp:lastModifiedBy>Callison, Moon</cp:lastModifiedBy>
  <dcterms:created xsi:type="dcterms:W3CDTF">2018-12-03T22:59:04Z</dcterms:created>
  <dcterms:modified xsi:type="dcterms:W3CDTF">2022-04-04T22:47:46Z</dcterms:modified>
</cp:coreProperties>
</file>