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8_{57FCFDE5-81DA-4C04-8100-E50E72669689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Sept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2" i="2" l="1"/>
  <c r="G72" i="2"/>
  <c r="F72" i="2"/>
  <c r="E72" i="2"/>
  <c r="H69" i="2"/>
  <c r="G69" i="2"/>
  <c r="F69" i="2"/>
  <c r="E69" i="2"/>
  <c r="H67" i="2"/>
  <c r="G67" i="2"/>
  <c r="F67" i="2"/>
  <c r="E67" i="2"/>
  <c r="H57" i="2"/>
  <c r="G57" i="2"/>
  <c r="F57" i="2"/>
  <c r="E57" i="2"/>
  <c r="H47" i="2"/>
  <c r="G47" i="2"/>
  <c r="F47" i="2"/>
  <c r="E47" i="2"/>
  <c r="H45" i="2"/>
  <c r="G45" i="2"/>
  <c r="F45" i="2"/>
  <c r="E45" i="2"/>
  <c r="H40" i="2"/>
  <c r="G40" i="2"/>
  <c r="F40" i="2"/>
  <c r="E40" i="2"/>
  <c r="H29" i="2"/>
  <c r="G29" i="2"/>
  <c r="F29" i="2"/>
  <c r="E29" i="2"/>
  <c r="H25" i="2"/>
  <c r="G25" i="2"/>
  <c r="F25" i="2"/>
  <c r="E25" i="2"/>
  <c r="H23" i="2"/>
  <c r="H73" i="2" s="1"/>
  <c r="G23" i="2"/>
  <c r="G73" i="2" s="1"/>
  <c r="F23" i="2"/>
  <c r="F73" i="2" s="1"/>
  <c r="E23" i="2"/>
  <c r="E73" i="2" s="1"/>
</calcChain>
</file>

<file path=xl/sharedStrings.xml><?xml version="1.0" encoding="utf-8"?>
<sst xmlns="http://schemas.openxmlformats.org/spreadsheetml/2006/main" count="243" uniqueCount="44">
  <si>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</si>
  <si>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</si>
  <si>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</si>
  <si>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</si>
  <si>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</si>
  <si>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</si>
  <si>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</si>
  <si>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</si>
  <si>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</si>
  <si>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</si>
  <si>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</si>
  <si>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</si>
  <si>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</si>
  <si>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</si>
  <si>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</si>
  <si>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</si>
  <si>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</si>
  <si>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</si>
  <si>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</si>
  <si>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</si>
  <si>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</si>
  <si>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</si>
  <si>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</si>
  <si>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</si>
  <si>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</si>
  <si>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</si>
  <si>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</si>
  <si>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</si>
  <si>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</si>
  <si>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</si>
  <si>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</si>
  <si>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</si>
  <si>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</si>
  <si>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</si>
  <si>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</si>
  <si>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Phased Project Permit</t>
  </si>
  <si>
    <t>Phased Project Permit Total</t>
  </si>
  <si>
    <t>Change of Use Only - No Construction</t>
  </si>
  <si>
    <t>Grading Permit</t>
  </si>
  <si>
    <t>Change of Use Only - No Construction Total</t>
  </si>
  <si>
    <t>Grading Permit Total</t>
  </si>
  <si>
    <t>September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</si>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</sst>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3"/>
  <sheetViews>
    <sheetView tabSelected="1" zoomScaleNormal="100" workbookViewId="0">
      <selection activeCell="A4" sqref="A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19</v>
      </c>
      <c r="D8" t="s">
        <v>20</v>
      </c>
      <c r="E8" s="2">
        <v>31</v>
      </c>
      <c r="F8" s="2">
        <v>3818490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21</v>
      </c>
      <c r="E9" s="2">
        <v>2</v>
      </c>
      <c r="F9" s="2">
        <v>470000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22</v>
      </c>
      <c r="E10" s="2">
        <v>8</v>
      </c>
      <c r="F10" s="2">
        <v>461550</v>
      </c>
      <c r="G10" s="2">
        <v>0</v>
      </c>
      <c r="H10" s="2">
        <v>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18</v>
      </c>
      <c r="E11" s="2">
        <v>128</v>
      </c>
      <c r="F11" s="2">
        <v>6769748</v>
      </c>
      <c r="G11" s="2">
        <v>0</v>
      </c>
      <c r="H11" s="2">
        <v>0</v>
      </c>
    </row>
    <row r="12" spans="1:8" outlineLevel="2" x14ac:dyDescent="0.35">
      <c r="A12" t="s">
        <v>16</v>
      </c>
      <c r="B12" t="s">
        <v>17</v>
      </c>
      <c r="C12" t="s">
        <v>23</v>
      </c>
      <c r="D12" t="s">
        <v>18</v>
      </c>
      <c r="E12" s="2">
        <v>10</v>
      </c>
      <c r="F12" s="2">
        <v>684414</v>
      </c>
      <c r="G12" s="2">
        <v>5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9</v>
      </c>
      <c r="D13" t="s">
        <v>20</v>
      </c>
      <c r="E13" s="2">
        <v>44</v>
      </c>
      <c r="F13" s="2">
        <v>13314193</v>
      </c>
      <c r="G13" s="2">
        <v>10</v>
      </c>
      <c r="H13" s="2">
        <v>9</v>
      </c>
    </row>
    <row r="14" spans="1:8" outlineLevel="2" x14ac:dyDescent="0.35">
      <c r="A14" t="s">
        <v>16</v>
      </c>
      <c r="B14" t="s">
        <v>17</v>
      </c>
      <c r="C14" t="s">
        <v>9</v>
      </c>
      <c r="D14" t="s">
        <v>24</v>
      </c>
      <c r="E14" s="2">
        <v>3</v>
      </c>
      <c r="F14" s="2">
        <v>160352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9</v>
      </c>
      <c r="D15" t="s">
        <v>21</v>
      </c>
      <c r="E15" s="2">
        <v>5</v>
      </c>
      <c r="F15" s="2">
        <v>2196372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22</v>
      </c>
      <c r="E16" s="2">
        <v>13</v>
      </c>
      <c r="F16" s="2">
        <v>4946767</v>
      </c>
      <c r="G16" s="2">
        <v>2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18</v>
      </c>
      <c r="E17" s="2">
        <v>129</v>
      </c>
      <c r="F17" s="2">
        <v>15349587</v>
      </c>
      <c r="G17" s="2">
        <v>44</v>
      </c>
      <c r="H17" s="2">
        <v>2</v>
      </c>
    </row>
    <row r="18" spans="1:8" outlineLevel="2" x14ac:dyDescent="0.35">
      <c r="A18" t="s">
        <v>16</v>
      </c>
      <c r="B18" t="s">
        <v>17</v>
      </c>
      <c r="C18" t="s">
        <v>8</v>
      </c>
      <c r="D18" t="s">
        <v>20</v>
      </c>
      <c r="E18" s="2">
        <v>5</v>
      </c>
      <c r="F18" s="2">
        <v>8323443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8</v>
      </c>
      <c r="D19" t="s">
        <v>24</v>
      </c>
      <c r="E19" s="2">
        <v>1</v>
      </c>
      <c r="F19" s="2">
        <v>150000</v>
      </c>
      <c r="G19" s="2">
        <v>0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8</v>
      </c>
      <c r="D20" t="s">
        <v>21</v>
      </c>
      <c r="E20" s="2">
        <v>2</v>
      </c>
      <c r="F20" s="2">
        <v>3200000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8</v>
      </c>
      <c r="D21" t="s">
        <v>22</v>
      </c>
      <c r="E21" s="2">
        <v>5</v>
      </c>
      <c r="F21" s="2">
        <v>5350000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18</v>
      </c>
      <c r="E22" s="2">
        <v>4</v>
      </c>
      <c r="F22" s="2">
        <v>1357399</v>
      </c>
      <c r="G22" s="2">
        <v>0</v>
      </c>
      <c r="H22" s="2">
        <v>0</v>
      </c>
    </row>
    <row r="23" spans="1:8" outlineLevel="1" x14ac:dyDescent="0.35">
      <c r="A23" s="1" t="s">
        <v>31</v>
      </c>
      <c r="E23" s="2">
        <f>SUBTOTAL(9,E8:E22)</f>
        <v>390</v>
      </c>
      <c r="F23" s="2">
        <f>SUBTOTAL(9,F8:F22)</f>
        <v>66552315</v>
      </c>
      <c r="G23" s="2">
        <f>SUBTOTAL(9,G8:G22)</f>
        <v>61</v>
      </c>
      <c r="H23" s="2">
        <f>SUBTOTAL(9,H8:H22)</f>
        <v>11</v>
      </c>
    </row>
    <row r="24" spans="1:8" outlineLevel="2" x14ac:dyDescent="0.35">
      <c r="A24" t="s">
        <v>7</v>
      </c>
      <c r="B24" t="s">
        <v>7</v>
      </c>
      <c r="C24" t="s">
        <v>9</v>
      </c>
      <c r="D24" t="s">
        <v>20</v>
      </c>
      <c r="E24" s="2">
        <v>23</v>
      </c>
      <c r="F24" s="2">
        <v>15131993</v>
      </c>
    </row>
    <row r="25" spans="1:8" outlineLevel="1" x14ac:dyDescent="0.35">
      <c r="A25" s="1" t="s">
        <v>28</v>
      </c>
      <c r="E25" s="2">
        <f>SUBTOTAL(9,E24:E24)</f>
        <v>23</v>
      </c>
      <c r="F25" s="2">
        <f>SUBTOTAL(9,F24:F24)</f>
        <v>15131993</v>
      </c>
      <c r="G25" s="2">
        <f>SUBTOTAL(9,G24:G24)</f>
        <v>0</v>
      </c>
      <c r="H25" s="2">
        <f>SUBTOTAL(9,H24:H24)</f>
        <v>0</v>
      </c>
    </row>
    <row r="26" spans="1:8" outlineLevel="2" x14ac:dyDescent="0.35">
      <c r="A26" t="s">
        <v>37</v>
      </c>
      <c r="B26" t="s">
        <v>17</v>
      </c>
      <c r="C26" t="s">
        <v>19</v>
      </c>
      <c r="D26" t="s">
        <v>18</v>
      </c>
      <c r="E26" s="2">
        <v>1</v>
      </c>
      <c r="F26" s="2">
        <v>26392</v>
      </c>
    </row>
    <row r="27" spans="1:8" outlineLevel="2" x14ac:dyDescent="0.35">
      <c r="A27" t="s">
        <v>37</v>
      </c>
      <c r="B27" t="s">
        <v>17</v>
      </c>
      <c r="C27" t="s">
        <v>9</v>
      </c>
      <c r="D27" t="s">
        <v>21</v>
      </c>
      <c r="E27" s="2">
        <v>1</v>
      </c>
      <c r="F27" s="2">
        <v>0</v>
      </c>
      <c r="G27" s="2">
        <v>0</v>
      </c>
      <c r="H27" s="2">
        <v>0</v>
      </c>
    </row>
    <row r="28" spans="1:8" outlineLevel="2" x14ac:dyDescent="0.35">
      <c r="A28" t="s">
        <v>37</v>
      </c>
      <c r="B28" t="s">
        <v>17</v>
      </c>
      <c r="C28" t="s">
        <v>9</v>
      </c>
      <c r="D28" t="s">
        <v>22</v>
      </c>
      <c r="E28" s="2">
        <v>2</v>
      </c>
      <c r="F28" s="2">
        <v>143764</v>
      </c>
      <c r="G28" s="2">
        <v>0</v>
      </c>
      <c r="H28" s="2">
        <v>22</v>
      </c>
    </row>
    <row r="29" spans="1:8" outlineLevel="1" x14ac:dyDescent="0.35">
      <c r="A29" s="1" t="s">
        <v>39</v>
      </c>
      <c r="E29" s="2">
        <f>SUBTOTAL(9,E26:E28)</f>
        <v>4</v>
      </c>
      <c r="F29" s="2">
        <f>SUBTOTAL(9,F26:F28)</f>
        <v>170156</v>
      </c>
      <c r="G29" s="2">
        <f>SUBTOTAL(9,G26:G28)</f>
        <v>0</v>
      </c>
      <c r="H29" s="2">
        <f>SUBTOTAL(9,H26:H28)</f>
        <v>22</v>
      </c>
    </row>
    <row r="30" spans="1:8" outlineLevel="2" x14ac:dyDescent="0.35">
      <c r="A30" t="s">
        <v>25</v>
      </c>
      <c r="B30" t="s">
        <v>25</v>
      </c>
      <c r="C30" t="s">
        <v>10</v>
      </c>
      <c r="D30" t="s">
        <v>18</v>
      </c>
      <c r="E30" s="2">
        <v>3</v>
      </c>
      <c r="H30" s="2">
        <v>3</v>
      </c>
    </row>
    <row r="31" spans="1:8" outlineLevel="2" x14ac:dyDescent="0.35">
      <c r="A31" t="s">
        <v>25</v>
      </c>
      <c r="B31" t="s">
        <v>25</v>
      </c>
      <c r="C31" t="s">
        <v>19</v>
      </c>
      <c r="D31" t="s">
        <v>20</v>
      </c>
      <c r="E31" s="2">
        <v>3</v>
      </c>
    </row>
    <row r="32" spans="1:8" outlineLevel="2" x14ac:dyDescent="0.35">
      <c r="A32" t="s">
        <v>25</v>
      </c>
      <c r="B32" t="s">
        <v>25</v>
      </c>
      <c r="C32" t="s">
        <v>19</v>
      </c>
      <c r="D32" t="s">
        <v>22</v>
      </c>
      <c r="E32" s="2">
        <v>3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18</v>
      </c>
      <c r="E33" s="2">
        <v>14</v>
      </c>
      <c r="H33" s="2">
        <v>6</v>
      </c>
    </row>
    <row r="34" spans="1:8" outlineLevel="2" x14ac:dyDescent="0.35">
      <c r="A34" t="s">
        <v>25</v>
      </c>
      <c r="B34" t="s">
        <v>25</v>
      </c>
      <c r="C34" t="s">
        <v>23</v>
      </c>
      <c r="D34" t="s">
        <v>20</v>
      </c>
      <c r="E34" s="2">
        <v>1</v>
      </c>
    </row>
    <row r="35" spans="1:8" outlineLevel="2" x14ac:dyDescent="0.35">
      <c r="A35" t="s">
        <v>25</v>
      </c>
      <c r="B35" t="s">
        <v>25</v>
      </c>
      <c r="C35" t="s">
        <v>23</v>
      </c>
      <c r="D35" t="s">
        <v>22</v>
      </c>
      <c r="E35" s="2">
        <v>1</v>
      </c>
      <c r="H35" s="2">
        <v>1</v>
      </c>
    </row>
    <row r="36" spans="1:8" outlineLevel="2" x14ac:dyDescent="0.35">
      <c r="A36" t="s">
        <v>25</v>
      </c>
      <c r="B36" t="s">
        <v>25</v>
      </c>
      <c r="C36" t="s">
        <v>23</v>
      </c>
      <c r="D36" t="s">
        <v>18</v>
      </c>
      <c r="E36" s="2">
        <v>2</v>
      </c>
      <c r="H36" s="2">
        <v>2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20</v>
      </c>
      <c r="E37" s="2">
        <v>5</v>
      </c>
      <c r="H37" s="2">
        <v>0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22</v>
      </c>
      <c r="E38" s="2">
        <v>6</v>
      </c>
      <c r="H38" s="2">
        <v>11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18</v>
      </c>
      <c r="E39" s="2">
        <v>14</v>
      </c>
      <c r="H39" s="2">
        <v>12</v>
      </c>
    </row>
    <row r="40" spans="1:8" outlineLevel="1" x14ac:dyDescent="0.35">
      <c r="A40" s="1" t="s">
        <v>32</v>
      </c>
      <c r="E40" s="2">
        <f>SUBTOTAL(9,E30:E39)</f>
        <v>52</v>
      </c>
      <c r="F40" s="2">
        <f>SUBTOTAL(9,F30:F39)</f>
        <v>0</v>
      </c>
      <c r="G40" s="2">
        <f>SUBTOTAL(9,G30:G39)</f>
        <v>0</v>
      </c>
      <c r="H40" s="2">
        <f>SUBTOTAL(9,H30:H39)</f>
        <v>35</v>
      </c>
    </row>
    <row r="41" spans="1:8" outlineLevel="2" x14ac:dyDescent="0.35">
      <c r="A41" t="s">
        <v>26</v>
      </c>
      <c r="B41" t="s">
        <v>26</v>
      </c>
      <c r="C41" t="s">
        <v>9</v>
      </c>
      <c r="D41" t="s">
        <v>20</v>
      </c>
      <c r="E41" s="2">
        <v>18</v>
      </c>
    </row>
    <row r="42" spans="1:8" outlineLevel="2" x14ac:dyDescent="0.35">
      <c r="A42" t="s">
        <v>26</v>
      </c>
      <c r="B42" t="s">
        <v>26</v>
      </c>
      <c r="C42" t="s">
        <v>9</v>
      </c>
      <c r="D42" t="s">
        <v>22</v>
      </c>
      <c r="E42" s="2">
        <v>11</v>
      </c>
    </row>
    <row r="43" spans="1:8" outlineLevel="2" x14ac:dyDescent="0.35">
      <c r="A43" t="s">
        <v>26</v>
      </c>
      <c r="B43" t="s">
        <v>26</v>
      </c>
      <c r="C43" t="s">
        <v>9</v>
      </c>
      <c r="D43" t="s">
        <v>18</v>
      </c>
      <c r="E43" s="2">
        <v>4</v>
      </c>
    </row>
    <row r="44" spans="1:8" outlineLevel="2" x14ac:dyDescent="0.35">
      <c r="A44" t="s">
        <v>26</v>
      </c>
      <c r="B44" t="s">
        <v>26</v>
      </c>
      <c r="C44" t="s">
        <v>8</v>
      </c>
      <c r="D44" t="s">
        <v>22</v>
      </c>
      <c r="E44" s="2">
        <v>1</v>
      </c>
    </row>
    <row r="45" spans="1:8" outlineLevel="1" x14ac:dyDescent="0.35">
      <c r="A45" s="1" t="s">
        <v>33</v>
      </c>
      <c r="E45" s="2">
        <f>SUBTOTAL(9,E41:E44)</f>
        <v>34</v>
      </c>
      <c r="F45" s="2">
        <f>SUBTOTAL(9,F41:F44)</f>
        <v>0</v>
      </c>
      <c r="G45" s="2">
        <f>SUBTOTAL(9,G41:G44)</f>
        <v>0</v>
      </c>
      <c r="H45" s="2">
        <f>SUBTOTAL(9,H41:H44)</f>
        <v>0</v>
      </c>
    </row>
    <row r="46" spans="1:8" outlineLevel="2" x14ac:dyDescent="0.35">
      <c r="A46" t="s">
        <v>38</v>
      </c>
      <c r="B46" t="s">
        <v>38</v>
      </c>
      <c r="C46" t="s">
        <v>8</v>
      </c>
      <c r="D46" t="s">
        <v>22</v>
      </c>
      <c r="E46" s="2">
        <v>1</v>
      </c>
    </row>
    <row r="47" spans="1:8" outlineLevel="1" x14ac:dyDescent="0.35">
      <c r="A47" s="1" t="s">
        <v>40</v>
      </c>
      <c r="E47" s="2">
        <f>SUBTOTAL(9,E46:E46)</f>
        <v>1</v>
      </c>
      <c r="F47" s="2">
        <f>SUBTOTAL(9,F46:F46)</f>
        <v>0</v>
      </c>
      <c r="G47" s="2">
        <f>SUBTOTAL(9,G46:G46)</f>
        <v>0</v>
      </c>
      <c r="H47" s="2">
        <f>SUBTOTAL(9,H46:H46)</f>
        <v>0</v>
      </c>
    </row>
    <row r="48" spans="1:8" outlineLevel="2" x14ac:dyDescent="0.35">
      <c r="A48" t="s">
        <v>11</v>
      </c>
      <c r="B48" t="s">
        <v>11</v>
      </c>
      <c r="C48" t="s">
        <v>19</v>
      </c>
      <c r="D48" t="s">
        <v>20</v>
      </c>
      <c r="E48" s="2">
        <v>25</v>
      </c>
      <c r="F48" s="2">
        <v>187518</v>
      </c>
    </row>
    <row r="49" spans="1:8" outlineLevel="2" x14ac:dyDescent="0.35">
      <c r="A49" t="s">
        <v>11</v>
      </c>
      <c r="B49" t="s">
        <v>11</v>
      </c>
      <c r="C49" t="s">
        <v>19</v>
      </c>
      <c r="D49" t="s">
        <v>22</v>
      </c>
      <c r="E49" s="2">
        <v>69</v>
      </c>
      <c r="F49" s="2">
        <v>634651</v>
      </c>
    </row>
    <row r="50" spans="1:8" outlineLevel="2" x14ac:dyDescent="0.35">
      <c r="A50" t="s">
        <v>11</v>
      </c>
      <c r="B50" t="s">
        <v>11</v>
      </c>
      <c r="C50" t="s">
        <v>19</v>
      </c>
      <c r="D50" t="s">
        <v>18</v>
      </c>
      <c r="E50" s="2">
        <v>6</v>
      </c>
      <c r="F50" s="2">
        <v>31000</v>
      </c>
    </row>
    <row r="51" spans="1:8" outlineLevel="2" x14ac:dyDescent="0.35">
      <c r="A51" t="s">
        <v>11</v>
      </c>
      <c r="B51" t="s">
        <v>11</v>
      </c>
      <c r="C51" t="s">
        <v>23</v>
      </c>
      <c r="D51" t="s">
        <v>20</v>
      </c>
      <c r="E51" s="2">
        <v>6</v>
      </c>
      <c r="F51" s="2">
        <v>479980</v>
      </c>
    </row>
    <row r="52" spans="1:8" outlineLevel="2" x14ac:dyDescent="0.35">
      <c r="A52" t="s">
        <v>11</v>
      </c>
      <c r="B52" t="s">
        <v>11</v>
      </c>
      <c r="C52" t="s">
        <v>23</v>
      </c>
      <c r="D52" t="s">
        <v>21</v>
      </c>
      <c r="E52" s="2">
        <v>1</v>
      </c>
      <c r="F52" s="2">
        <v>25000</v>
      </c>
    </row>
    <row r="53" spans="1:8" outlineLevel="2" x14ac:dyDescent="0.35">
      <c r="A53" t="s">
        <v>11</v>
      </c>
      <c r="B53" t="s">
        <v>11</v>
      </c>
      <c r="C53" t="s">
        <v>9</v>
      </c>
      <c r="D53" t="s">
        <v>20</v>
      </c>
      <c r="E53" s="2">
        <v>20</v>
      </c>
      <c r="F53" s="2">
        <v>444701</v>
      </c>
    </row>
    <row r="54" spans="1:8" outlineLevel="2" x14ac:dyDescent="0.35">
      <c r="A54" t="s">
        <v>11</v>
      </c>
      <c r="B54" t="s">
        <v>11</v>
      </c>
      <c r="C54" t="s">
        <v>9</v>
      </c>
      <c r="D54" t="s">
        <v>22</v>
      </c>
      <c r="E54" s="2">
        <v>5</v>
      </c>
      <c r="F54" s="2">
        <v>71100</v>
      </c>
    </row>
    <row r="55" spans="1:8" outlineLevel="2" x14ac:dyDescent="0.35">
      <c r="A55" t="s">
        <v>11</v>
      </c>
      <c r="B55" t="s">
        <v>11</v>
      </c>
      <c r="C55" t="s">
        <v>8</v>
      </c>
      <c r="D55" t="s">
        <v>20</v>
      </c>
      <c r="E55" s="2">
        <v>21</v>
      </c>
      <c r="F55" s="2">
        <v>6397084</v>
      </c>
    </row>
    <row r="56" spans="1:8" outlineLevel="2" x14ac:dyDescent="0.35">
      <c r="A56" t="s">
        <v>11</v>
      </c>
      <c r="B56" t="s">
        <v>11</v>
      </c>
      <c r="C56" t="s">
        <v>8</v>
      </c>
      <c r="D56" t="s">
        <v>22</v>
      </c>
      <c r="E56" s="2">
        <v>6</v>
      </c>
      <c r="F56" s="2">
        <v>2473736</v>
      </c>
    </row>
    <row r="57" spans="1:8" outlineLevel="1" x14ac:dyDescent="0.35">
      <c r="A57" s="1" t="s">
        <v>29</v>
      </c>
      <c r="E57" s="2">
        <f>SUBTOTAL(9,E48:E56)</f>
        <v>159</v>
      </c>
      <c r="F57" s="2">
        <f>SUBTOTAL(9,F48:F56)</f>
        <v>10744770</v>
      </c>
      <c r="G57" s="2">
        <f>SUBTOTAL(9,G48:G56)</f>
        <v>0</v>
      </c>
      <c r="H57" s="2">
        <f>SUBTOTAL(9,H48:H56)</f>
        <v>0</v>
      </c>
    </row>
    <row r="58" spans="1:8" outlineLevel="2" x14ac:dyDescent="0.35">
      <c r="A58" t="s">
        <v>27</v>
      </c>
      <c r="B58" t="s">
        <v>17</v>
      </c>
      <c r="C58" t="s">
        <v>10</v>
      </c>
      <c r="D58" t="s">
        <v>22</v>
      </c>
      <c r="E58" s="2">
        <v>3</v>
      </c>
      <c r="F58" s="2">
        <v>2049455</v>
      </c>
      <c r="G58" s="2">
        <v>6</v>
      </c>
      <c r="H58" s="2">
        <v>0</v>
      </c>
    </row>
    <row r="59" spans="1:8" outlineLevel="2" x14ac:dyDescent="0.35">
      <c r="A59" t="s">
        <v>27</v>
      </c>
      <c r="B59" t="s">
        <v>17</v>
      </c>
      <c r="C59" t="s">
        <v>10</v>
      </c>
      <c r="D59" t="s">
        <v>18</v>
      </c>
      <c r="E59" s="2">
        <v>4</v>
      </c>
      <c r="F59" s="2">
        <v>1066608</v>
      </c>
      <c r="G59" s="2">
        <v>5</v>
      </c>
      <c r="H59" s="2">
        <v>0</v>
      </c>
    </row>
    <row r="60" spans="1:8" outlineLevel="2" x14ac:dyDescent="0.35">
      <c r="A60" t="s">
        <v>27</v>
      </c>
      <c r="B60" t="s">
        <v>17</v>
      </c>
      <c r="C60" t="s">
        <v>19</v>
      </c>
      <c r="D60" t="s">
        <v>18</v>
      </c>
      <c r="E60" s="2">
        <v>3</v>
      </c>
      <c r="F60" s="2">
        <v>65000</v>
      </c>
      <c r="G60" s="2">
        <v>0</v>
      </c>
      <c r="H60" s="2">
        <v>0</v>
      </c>
    </row>
    <row r="61" spans="1:8" outlineLevel="2" x14ac:dyDescent="0.35">
      <c r="A61" t="s">
        <v>27</v>
      </c>
      <c r="B61" t="s">
        <v>17</v>
      </c>
      <c r="C61" t="s">
        <v>23</v>
      </c>
      <c r="D61" t="s">
        <v>18</v>
      </c>
      <c r="E61" s="2">
        <v>1</v>
      </c>
      <c r="F61" s="2">
        <v>0</v>
      </c>
      <c r="G61" s="2">
        <v>0</v>
      </c>
      <c r="H61" s="2">
        <v>0</v>
      </c>
    </row>
    <row r="62" spans="1:8" outlineLevel="2" x14ac:dyDescent="0.35">
      <c r="A62" t="s">
        <v>27</v>
      </c>
      <c r="B62" t="s">
        <v>17</v>
      </c>
      <c r="C62" t="s">
        <v>9</v>
      </c>
      <c r="D62" t="s">
        <v>18</v>
      </c>
      <c r="E62" s="2">
        <v>15</v>
      </c>
      <c r="F62" s="2">
        <v>5701785</v>
      </c>
      <c r="G62" s="2">
        <v>19</v>
      </c>
      <c r="H62" s="2">
        <v>3</v>
      </c>
    </row>
    <row r="63" spans="1:8" outlineLevel="2" x14ac:dyDescent="0.35">
      <c r="A63" t="s">
        <v>27</v>
      </c>
      <c r="B63" t="s">
        <v>17</v>
      </c>
      <c r="C63" t="s">
        <v>8</v>
      </c>
      <c r="D63" t="s">
        <v>20</v>
      </c>
      <c r="E63" s="2">
        <v>2</v>
      </c>
      <c r="F63" s="2">
        <v>16684000</v>
      </c>
      <c r="G63" s="2">
        <v>0</v>
      </c>
      <c r="H63" s="2">
        <v>0</v>
      </c>
    </row>
    <row r="64" spans="1:8" outlineLevel="2" x14ac:dyDescent="0.35">
      <c r="A64" t="s">
        <v>27</v>
      </c>
      <c r="B64" t="s">
        <v>17</v>
      </c>
      <c r="C64" t="s">
        <v>8</v>
      </c>
      <c r="D64" t="s">
        <v>21</v>
      </c>
      <c r="E64" s="2">
        <v>1</v>
      </c>
      <c r="F64" s="2">
        <v>54000000</v>
      </c>
      <c r="G64" s="2">
        <v>0</v>
      </c>
      <c r="H64" s="2">
        <v>0</v>
      </c>
    </row>
    <row r="65" spans="1:8" outlineLevel="2" x14ac:dyDescent="0.35">
      <c r="A65" t="s">
        <v>27</v>
      </c>
      <c r="B65" t="s">
        <v>17</v>
      </c>
      <c r="C65" t="s">
        <v>8</v>
      </c>
      <c r="D65" t="s">
        <v>22</v>
      </c>
      <c r="E65" s="2">
        <v>17</v>
      </c>
      <c r="F65" s="2">
        <v>64932341</v>
      </c>
      <c r="G65" s="2">
        <v>465</v>
      </c>
      <c r="H65" s="2">
        <v>10</v>
      </c>
    </row>
    <row r="66" spans="1:8" outlineLevel="2" x14ac:dyDescent="0.35">
      <c r="A66" t="s">
        <v>27</v>
      </c>
      <c r="B66" t="s">
        <v>17</v>
      </c>
      <c r="C66" t="s">
        <v>8</v>
      </c>
      <c r="D66" t="s">
        <v>18</v>
      </c>
      <c r="E66" s="2">
        <v>22</v>
      </c>
      <c r="F66" s="2">
        <v>11535219</v>
      </c>
      <c r="G66" s="2">
        <v>53</v>
      </c>
      <c r="H66" s="2">
        <v>8</v>
      </c>
    </row>
    <row r="67" spans="1:8" outlineLevel="1" x14ac:dyDescent="0.35">
      <c r="A67" s="1" t="s">
        <v>34</v>
      </c>
      <c r="E67" s="2">
        <f>SUBTOTAL(9,E58:E66)</f>
        <v>68</v>
      </c>
      <c r="F67" s="2">
        <f>SUBTOTAL(9,F58:F66)</f>
        <v>156034408</v>
      </c>
      <c r="G67" s="2">
        <f>SUBTOTAL(9,G58:G66)</f>
        <v>548</v>
      </c>
      <c r="H67" s="2">
        <f>SUBTOTAL(9,H58:H66)</f>
        <v>21</v>
      </c>
    </row>
    <row r="68" spans="1:8" outlineLevel="2" x14ac:dyDescent="0.35">
      <c r="A68" t="s">
        <v>35</v>
      </c>
      <c r="B68" t="s">
        <v>35</v>
      </c>
      <c r="C68" t="s">
        <v>8</v>
      </c>
      <c r="D68" t="s">
        <v>24</v>
      </c>
      <c r="E68" s="2">
        <v>1</v>
      </c>
      <c r="F68" s="2">
        <v>11279855</v>
      </c>
      <c r="G68" s="2">
        <v>0</v>
      </c>
      <c r="H68" s="2">
        <v>0</v>
      </c>
    </row>
    <row r="69" spans="1:8" outlineLevel="1" x14ac:dyDescent="0.35">
      <c r="A69" s="1" t="s">
        <v>36</v>
      </c>
      <c r="E69" s="2">
        <f>SUBTOTAL(9,E68:E68)</f>
        <v>1</v>
      </c>
      <c r="F69" s="2">
        <f>SUBTOTAL(9,F68:F68)</f>
        <v>11279855</v>
      </c>
      <c r="G69" s="2">
        <f>SUBTOTAL(9,G68:G68)</f>
        <v>0</v>
      </c>
      <c r="H69" s="2">
        <f>SUBTOTAL(9,H68:H68)</f>
        <v>0</v>
      </c>
    </row>
    <row r="70" spans="1:8" outlineLevel="2" x14ac:dyDescent="0.35">
      <c r="A70" t="s">
        <v>42</v>
      </c>
      <c r="B70" t="s">
        <v>17</v>
      </c>
      <c r="C70" t="s">
        <v>9</v>
      </c>
      <c r="D70" t="s">
        <v>20</v>
      </c>
      <c r="E70" s="2">
        <v>3</v>
      </c>
      <c r="F70" s="2">
        <v>40000</v>
      </c>
      <c r="G70" s="2">
        <v>0</v>
      </c>
      <c r="H70" s="2">
        <v>0</v>
      </c>
    </row>
    <row r="71" spans="1:8" outlineLevel="2" x14ac:dyDescent="0.35">
      <c r="A71" t="s">
        <v>42</v>
      </c>
      <c r="B71" t="s">
        <v>17</v>
      </c>
      <c r="C71" t="s">
        <v>9</v>
      </c>
      <c r="D71" t="s">
        <v>21</v>
      </c>
      <c r="E71" s="2">
        <v>1</v>
      </c>
      <c r="F71" s="2">
        <v>2000</v>
      </c>
    </row>
    <row r="72" spans="1:8" outlineLevel="1" x14ac:dyDescent="0.35">
      <c r="A72" s="1" t="s">
        <v>43</v>
      </c>
      <c r="E72" s="2">
        <f>SUBTOTAL(9,E70:E71)</f>
        <v>4</v>
      </c>
      <c r="F72" s="2">
        <f>SUBTOTAL(9,F70:F71)</f>
        <v>42000</v>
      </c>
      <c r="G72" s="2">
        <f>SUBTOTAL(9,G70:G71)</f>
        <v>0</v>
      </c>
      <c r="H72" s="2">
        <f>SUBTOTAL(9,H70:H71)</f>
        <v>0</v>
      </c>
    </row>
    <row r="73" spans="1:8" x14ac:dyDescent="0.35">
      <c r="A73" s="1" t="s">
        <v>30</v>
      </c>
      <c r="E73" s="2">
        <f>SUBTOTAL(9,E8:E71)</f>
        <v>736</v>
      </c>
      <c r="F73" s="2">
        <f>SUBTOTAL(9,F8:F71)</f>
        <v>259955497</v>
      </c>
      <c r="G73" s="2">
        <f>SUBTOTAL(9,G8:G71)</f>
        <v>609</v>
      </c>
      <c r="H73" s="2">
        <f>SUBTOTAL(9,H8:H71)</f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2021</dc:title>
  <dc:creator>Domansky, Scott</dc:creator>
  <cp:lastModifiedBy>Callison, Moon</cp:lastModifiedBy>
  <dcterms:created xsi:type="dcterms:W3CDTF">2018-12-03T22:59:04Z</dcterms:created>
  <dcterms:modified xsi:type="dcterms:W3CDTF">2021-10-05T20:25:34Z</dcterms:modified>
</cp:coreProperties>
</file>