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3D114A62-2744-42F3-AF4D-42D7CBE3DA4D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Octo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0" i="2" l="1"/>
  <c r="G90" i="2"/>
  <c r="F90" i="2"/>
  <c r="E90" i="2"/>
  <c r="H81" i="2"/>
  <c r="G81" i="2"/>
  <c r="F81" i="2"/>
  <c r="E81" i="2"/>
  <c r="H77" i="2"/>
  <c r="G77" i="2"/>
  <c r="F77" i="2"/>
  <c r="E77" i="2"/>
  <c r="H64" i="2"/>
  <c r="G64" i="2"/>
  <c r="F64" i="2"/>
  <c r="E64" i="2"/>
  <c r="H48" i="2"/>
  <c r="G48" i="2"/>
  <c r="F48" i="2"/>
  <c r="E48" i="2"/>
  <c r="H46" i="2"/>
  <c r="G46" i="2"/>
  <c r="F46" i="2"/>
  <c r="E46" i="2"/>
  <c r="H39" i="2"/>
  <c r="G39" i="2"/>
  <c r="F39" i="2"/>
  <c r="E39" i="2"/>
  <c r="H30" i="2"/>
  <c r="G30" i="2"/>
  <c r="F30" i="2"/>
  <c r="E30" i="2"/>
  <c r="H28" i="2"/>
  <c r="H91" i="2" s="1"/>
  <c r="G28" i="2"/>
  <c r="G91" i="2" s="1"/>
  <c r="F28" i="2"/>
  <c r="F91" i="2" s="1"/>
  <c r="E28" i="2"/>
  <c r="E91" i="2" s="1"/>
</calcChain>
</file>

<file path=xl/sharedStrings.xml><?xml version="1.0" encoding="utf-8"?>
<sst xmlns="http://schemas.openxmlformats.org/spreadsheetml/2006/main" count="318" uniqueCount="43">
  <si>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</si>
  <si>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</si>
  <si>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</si>
  <si>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</si>
  <si>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</si>
  <si>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</si>
  <si>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</si>
  <si>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</si>
  <si>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</si>
  <si>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</si>
  <si>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</si>
  <si>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</si>
  <si>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</si>
  <si>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</si>
  <si>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</si>
  <si>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</si>
  <si>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</si>
  <si>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</si>
  <si>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</si>
  <si>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</si>
  <si>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</si>
  <si>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</si>
  <si>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</si>
  <si>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</si>
  <si>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</si>
  <si>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</si>
  <si>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</si>
  <si>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</si>
  <si>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</si>
  <si>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</si>
  <si>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</si>
  <si>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</si>
  <si>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</si>
  <si>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</si>
  <si>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</si>
  <si>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Phased Project Permit</t>
  </si>
  <si>
    <t>Phased Project Permit Total</t>
  </si>
  <si>
    <t>Grading Permit</t>
  </si>
  <si>
    <t>Grading Permit Total</t>
  </si>
  <si>
    <t>Temp</t>
  </si>
  <si>
    <t>Temp Total</t>
  </si>
  <si>
    <t>October</t>
  </si>
  <si>
    <t>Vacant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</si>
</sst>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91"/>
  <sheetViews>
    <sheetView tabSelected="1" zoomScaleNormal="100" workbookViewId="0">
      <selection activeCell="G32" sqref="G32:G38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41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22</v>
      </c>
      <c r="E8" s="6">
        <v>8</v>
      </c>
      <c r="F8" s="6">
        <v>3174812</v>
      </c>
      <c r="G8" s="6">
        <v>0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3</v>
      </c>
      <c r="F9" s="6">
        <v>15000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24</v>
      </c>
      <c r="F10" s="6">
        <v>1841500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24</v>
      </c>
      <c r="E11" s="6">
        <v>1</v>
      </c>
      <c r="F11" s="6">
        <v>11500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21</v>
      </c>
      <c r="E12" s="6">
        <v>1</v>
      </c>
      <c r="F12" s="6">
        <v>200000</v>
      </c>
      <c r="G12" s="6"/>
      <c r="H12" s="6"/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22</v>
      </c>
      <c r="E13" s="6">
        <v>10</v>
      </c>
      <c r="F13" s="6">
        <v>760400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19</v>
      </c>
      <c r="D14" t="s">
        <v>18</v>
      </c>
      <c r="E14" s="6">
        <v>127</v>
      </c>
      <c r="F14" s="6">
        <v>6093877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20</v>
      </c>
      <c r="E15" s="6">
        <v>3</v>
      </c>
      <c r="F15" s="6">
        <v>93000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21</v>
      </c>
      <c r="E16" s="6">
        <v>1</v>
      </c>
      <c r="F16" s="6">
        <v>100000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23</v>
      </c>
      <c r="D17" t="s">
        <v>22</v>
      </c>
      <c r="E17" s="6">
        <v>1</v>
      </c>
      <c r="F17" s="6">
        <v>3000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23</v>
      </c>
      <c r="D18" t="s">
        <v>18</v>
      </c>
      <c r="E18" s="6">
        <v>5</v>
      </c>
      <c r="F18" s="6">
        <v>347546</v>
      </c>
      <c r="G18" s="6">
        <v>3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20</v>
      </c>
      <c r="E19" s="6">
        <v>44</v>
      </c>
      <c r="F19" s="6">
        <v>11818393</v>
      </c>
      <c r="G19" s="6">
        <v>1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21</v>
      </c>
      <c r="E20" s="6">
        <v>5</v>
      </c>
      <c r="F20" s="6">
        <v>702000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22</v>
      </c>
      <c r="E21" s="6">
        <v>16</v>
      </c>
      <c r="F21" s="6">
        <v>1743114</v>
      </c>
      <c r="G21" s="6">
        <v>4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18</v>
      </c>
      <c r="E22" s="6">
        <v>99</v>
      </c>
      <c r="F22" s="6">
        <v>13118226</v>
      </c>
      <c r="G22" s="6">
        <v>19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20</v>
      </c>
      <c r="E23" s="6">
        <v>9</v>
      </c>
      <c r="F23" s="6">
        <v>17310753</v>
      </c>
      <c r="G23" s="6">
        <v>3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24</v>
      </c>
      <c r="E24" s="6">
        <v>1</v>
      </c>
      <c r="F24" s="6">
        <v>189002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21</v>
      </c>
      <c r="E25" s="6">
        <v>3</v>
      </c>
      <c r="F25" s="6">
        <v>26737806</v>
      </c>
      <c r="G25" s="6">
        <v>0</v>
      </c>
      <c r="H25" s="6">
        <v>0</v>
      </c>
    </row>
    <row r="26" spans="1:8" outlineLevel="2" x14ac:dyDescent="0.35">
      <c r="A26" s="1" t="s">
        <v>16</v>
      </c>
      <c r="B26" s="1" t="s">
        <v>17</v>
      </c>
      <c r="C26" t="s">
        <v>8</v>
      </c>
      <c r="D26" t="s">
        <v>22</v>
      </c>
      <c r="E26" s="6">
        <v>1</v>
      </c>
      <c r="F26" s="6">
        <v>575188</v>
      </c>
      <c r="G26" s="6">
        <v>0</v>
      </c>
      <c r="H26" s="6">
        <v>0</v>
      </c>
    </row>
    <row r="27" spans="1:8" outlineLevel="2" x14ac:dyDescent="0.35">
      <c r="A27" s="7" t="s">
        <v>16</v>
      </c>
      <c r="B27" s="1" t="s">
        <v>17</v>
      </c>
      <c r="C27" t="s">
        <v>8</v>
      </c>
      <c r="D27" t="s">
        <v>18</v>
      </c>
      <c r="E27" s="6">
        <v>3</v>
      </c>
      <c r="F27" s="6">
        <v>1175154</v>
      </c>
      <c r="G27" s="6">
        <v>4</v>
      </c>
      <c r="H27" s="6">
        <v>0</v>
      </c>
    </row>
    <row r="28" spans="1:8" outlineLevel="1" x14ac:dyDescent="0.35">
      <c r="A28" s="7" t="s">
        <v>31</v>
      </c>
      <c r="B28" s="1"/>
      <c r="E28" s="6">
        <f>SUBTOTAL(9,E8:E27)</f>
        <v>365</v>
      </c>
      <c r="F28" s="6">
        <f>SUBTOTAL(9,F8:F27)</f>
        <v>86010271</v>
      </c>
      <c r="G28" s="6">
        <f>SUBTOTAL(9,G8:G27)</f>
        <v>34</v>
      </c>
      <c r="H28" s="6">
        <f>SUBTOTAL(9,H8:H27)</f>
        <v>0</v>
      </c>
    </row>
    <row r="29" spans="1:8" outlineLevel="2" x14ac:dyDescent="0.35">
      <c r="A29" s="7" t="s">
        <v>7</v>
      </c>
      <c r="B29" s="1" t="s">
        <v>7</v>
      </c>
      <c r="C29" t="s">
        <v>9</v>
      </c>
      <c r="D29" t="s">
        <v>20</v>
      </c>
      <c r="E29" s="6">
        <v>11</v>
      </c>
      <c r="F29" s="6">
        <v>8920258</v>
      </c>
      <c r="G29" s="6"/>
      <c r="H29" s="6"/>
    </row>
    <row r="30" spans="1:8" outlineLevel="1" x14ac:dyDescent="0.35">
      <c r="A30" s="8" t="s">
        <v>28</v>
      </c>
      <c r="B30" s="1"/>
      <c r="E30" s="6">
        <f>SUBTOTAL(9,E29:E29)</f>
        <v>11</v>
      </c>
      <c r="F30" s="6">
        <f>SUBTOTAL(9,F29:F29)</f>
        <v>8920258</v>
      </c>
      <c r="G30" s="6">
        <f>SUBTOTAL(9,G29:G29)</f>
        <v>0</v>
      </c>
      <c r="H30" s="6">
        <f>SUBTOTAL(9,H29:H29)</f>
        <v>0</v>
      </c>
    </row>
    <row r="31" spans="1:8" outlineLevel="2" x14ac:dyDescent="0.35">
      <c r="A31" s="1" t="s">
        <v>25</v>
      </c>
      <c r="B31" s="1" t="s">
        <v>25</v>
      </c>
      <c r="C31" t="s">
        <v>19</v>
      </c>
      <c r="D31" t="s">
        <v>20</v>
      </c>
      <c r="E31" s="6">
        <v>2</v>
      </c>
      <c r="F31" s="6"/>
      <c r="G31" s="6"/>
      <c r="H31" s="6"/>
    </row>
    <row r="32" spans="1:8" outlineLevel="2" x14ac:dyDescent="0.35">
      <c r="A32" s="1" t="s">
        <v>25</v>
      </c>
      <c r="B32" s="1" t="s">
        <v>25</v>
      </c>
      <c r="C32" t="s">
        <v>19</v>
      </c>
      <c r="D32" t="s">
        <v>22</v>
      </c>
      <c r="E32" s="6">
        <v>5</v>
      </c>
      <c r="F32" s="6"/>
      <c r="G32" s="6"/>
      <c r="H32" s="6">
        <v>4</v>
      </c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18</v>
      </c>
      <c r="E33" s="6">
        <v>14</v>
      </c>
      <c r="F33" s="6"/>
      <c r="G33" s="6"/>
      <c r="H33" s="6">
        <v>4</v>
      </c>
    </row>
    <row r="34" spans="1:8" outlineLevel="2" x14ac:dyDescent="0.35">
      <c r="A34" s="1" t="s">
        <v>25</v>
      </c>
      <c r="B34" s="1" t="s">
        <v>25</v>
      </c>
      <c r="C34" t="s">
        <v>23</v>
      </c>
      <c r="D34" t="s">
        <v>18</v>
      </c>
      <c r="E34" s="6">
        <v>6</v>
      </c>
      <c r="F34" s="6"/>
      <c r="G34" s="6"/>
      <c r="H34" s="6">
        <v>3</v>
      </c>
    </row>
    <row r="35" spans="1:8" outlineLevel="2" x14ac:dyDescent="0.35">
      <c r="A35" s="1" t="s">
        <v>25</v>
      </c>
      <c r="B35" s="1" t="s">
        <v>25</v>
      </c>
      <c r="C35" t="s">
        <v>9</v>
      </c>
      <c r="D35" t="s">
        <v>20</v>
      </c>
      <c r="E35" s="6">
        <v>3</v>
      </c>
      <c r="F35" s="6"/>
      <c r="G35" s="6"/>
      <c r="H35" s="6">
        <v>0</v>
      </c>
    </row>
    <row r="36" spans="1:8" outlineLevel="2" x14ac:dyDescent="0.35">
      <c r="A36" s="1" t="s">
        <v>25</v>
      </c>
      <c r="B36" s="1" t="s">
        <v>25</v>
      </c>
      <c r="C36" t="s">
        <v>9</v>
      </c>
      <c r="D36" t="s">
        <v>21</v>
      </c>
      <c r="E36" s="6">
        <v>1</v>
      </c>
      <c r="F36" s="6"/>
      <c r="G36" s="6"/>
      <c r="H36" s="6">
        <v>0</v>
      </c>
    </row>
    <row r="37" spans="1:8" outlineLevel="2" x14ac:dyDescent="0.35">
      <c r="A37" s="1" t="s">
        <v>25</v>
      </c>
      <c r="B37" s="1" t="s">
        <v>25</v>
      </c>
      <c r="C37" t="s">
        <v>9</v>
      </c>
      <c r="D37" t="s">
        <v>22</v>
      </c>
      <c r="E37" s="6">
        <v>6</v>
      </c>
      <c r="F37" s="6"/>
      <c r="G37" s="6"/>
      <c r="H37" s="6">
        <v>17</v>
      </c>
    </row>
    <row r="38" spans="1:8" outlineLevel="2" x14ac:dyDescent="0.35">
      <c r="A38" s="7" t="s">
        <v>25</v>
      </c>
      <c r="B38" s="1" t="s">
        <v>25</v>
      </c>
      <c r="C38" t="s">
        <v>9</v>
      </c>
      <c r="D38" t="s">
        <v>18</v>
      </c>
      <c r="E38" s="6">
        <v>12</v>
      </c>
      <c r="F38" s="6"/>
      <c r="G38" s="6"/>
      <c r="H38" s="6">
        <v>9</v>
      </c>
    </row>
    <row r="39" spans="1:8" outlineLevel="1" x14ac:dyDescent="0.35">
      <c r="A39" s="8" t="s">
        <v>32</v>
      </c>
      <c r="B39" s="1"/>
      <c r="E39" s="6">
        <f>SUBTOTAL(9,E31:E38)</f>
        <v>49</v>
      </c>
      <c r="F39" s="6">
        <f>SUBTOTAL(9,F31:F38)</f>
        <v>0</v>
      </c>
      <c r="G39" s="6">
        <f>SUBTOTAL(9,G31:G38)</f>
        <v>0</v>
      </c>
      <c r="H39" s="6">
        <f>SUBTOTAL(9,H31:H38)</f>
        <v>37</v>
      </c>
    </row>
    <row r="40" spans="1:8" outlineLevel="2" x14ac:dyDescent="0.35">
      <c r="A40" s="1" t="s">
        <v>26</v>
      </c>
      <c r="B40" s="1" t="s">
        <v>26</v>
      </c>
      <c r="C40" t="s">
        <v>23</v>
      </c>
      <c r="D40" t="s">
        <v>20</v>
      </c>
      <c r="E40" s="6">
        <v>1</v>
      </c>
      <c r="F40" s="6"/>
      <c r="G40" s="6"/>
      <c r="H40" s="6"/>
    </row>
    <row r="41" spans="1:8" outlineLevel="2" x14ac:dyDescent="0.35">
      <c r="A41" s="1" t="s">
        <v>26</v>
      </c>
      <c r="B41" s="1" t="s">
        <v>26</v>
      </c>
      <c r="C41" t="s">
        <v>9</v>
      </c>
      <c r="D41" t="s">
        <v>20</v>
      </c>
      <c r="E41" s="6">
        <v>24</v>
      </c>
      <c r="F41" s="6"/>
      <c r="G41" s="6"/>
      <c r="H41" s="6"/>
    </row>
    <row r="42" spans="1:8" outlineLevel="2" x14ac:dyDescent="0.35">
      <c r="A42" s="1" t="s">
        <v>26</v>
      </c>
      <c r="B42" s="1" t="s">
        <v>26</v>
      </c>
      <c r="C42" t="s">
        <v>9</v>
      </c>
      <c r="D42" t="s">
        <v>22</v>
      </c>
      <c r="E42" s="6">
        <v>4</v>
      </c>
      <c r="F42" s="6"/>
      <c r="G42" s="6"/>
      <c r="H42" s="6"/>
    </row>
    <row r="43" spans="1:8" outlineLevel="2" x14ac:dyDescent="0.35">
      <c r="A43" s="1" t="s">
        <v>26</v>
      </c>
      <c r="B43" s="1" t="s">
        <v>26</v>
      </c>
      <c r="C43" t="s">
        <v>9</v>
      </c>
      <c r="D43" t="s">
        <v>18</v>
      </c>
      <c r="E43" s="6">
        <v>4</v>
      </c>
      <c r="F43" s="6"/>
      <c r="G43" s="6"/>
      <c r="H43" s="6"/>
    </row>
    <row r="44" spans="1:8" outlineLevel="2" x14ac:dyDescent="0.35">
      <c r="A44" s="1" t="s">
        <v>26</v>
      </c>
      <c r="B44" s="1" t="s">
        <v>26</v>
      </c>
      <c r="C44" t="s">
        <v>8</v>
      </c>
      <c r="D44" t="s">
        <v>20</v>
      </c>
      <c r="E44" s="6">
        <v>1</v>
      </c>
      <c r="F44" s="6"/>
      <c r="G44" s="6"/>
      <c r="H44" s="6"/>
    </row>
    <row r="45" spans="1:8" outlineLevel="2" x14ac:dyDescent="0.35">
      <c r="A45" s="7" t="s">
        <v>26</v>
      </c>
      <c r="B45" s="1" t="s">
        <v>26</v>
      </c>
      <c r="C45" t="s">
        <v>8</v>
      </c>
      <c r="D45" t="s">
        <v>22</v>
      </c>
      <c r="E45" s="6">
        <v>1</v>
      </c>
      <c r="F45" s="6"/>
      <c r="G45" s="6"/>
      <c r="H45" s="6"/>
    </row>
    <row r="46" spans="1:8" outlineLevel="1" x14ac:dyDescent="0.35">
      <c r="A46" s="7" t="s">
        <v>33</v>
      </c>
      <c r="B46" s="1"/>
      <c r="E46" s="6">
        <f>SUBTOTAL(9,E40:E45)</f>
        <v>35</v>
      </c>
      <c r="F46" s="6">
        <f>SUBTOTAL(9,F40:F45)</f>
        <v>0</v>
      </c>
      <c r="G46" s="6">
        <f>SUBTOTAL(9,G40:G45)</f>
        <v>0</v>
      </c>
      <c r="H46" s="6">
        <f>SUBTOTAL(9,H40:H45)</f>
        <v>0</v>
      </c>
    </row>
    <row r="47" spans="1:8" outlineLevel="2" x14ac:dyDescent="0.35">
      <c r="A47" s="7" t="s">
        <v>37</v>
      </c>
      <c r="B47" s="1" t="s">
        <v>37</v>
      </c>
      <c r="C47" t="s">
        <v>9</v>
      </c>
      <c r="D47" t="s">
        <v>21</v>
      </c>
      <c r="E47" s="6">
        <v>1</v>
      </c>
      <c r="F47" s="6"/>
      <c r="G47" s="6"/>
      <c r="H47" s="6"/>
    </row>
    <row r="48" spans="1:8" outlineLevel="1" x14ac:dyDescent="0.35">
      <c r="A48" s="8" t="s">
        <v>38</v>
      </c>
      <c r="B48" s="1"/>
      <c r="E48" s="6">
        <f>SUBTOTAL(9,E47:E47)</f>
        <v>1</v>
      </c>
      <c r="F48" s="6">
        <f>SUBTOTAL(9,F47:F47)</f>
        <v>0</v>
      </c>
      <c r="G48" s="6">
        <f>SUBTOTAL(9,G47:G47)</f>
        <v>0</v>
      </c>
      <c r="H48" s="6">
        <f>SUBTOTAL(9,H47:H47)</f>
        <v>0</v>
      </c>
    </row>
    <row r="49" spans="1:8" outlineLevel="2" x14ac:dyDescent="0.35">
      <c r="A49" s="1" t="s">
        <v>11</v>
      </c>
      <c r="B49" s="1" t="s">
        <v>11</v>
      </c>
      <c r="C49" t="s">
        <v>19</v>
      </c>
      <c r="D49" t="s">
        <v>20</v>
      </c>
      <c r="E49" s="6">
        <v>9</v>
      </c>
      <c r="F49" s="6">
        <v>63538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19</v>
      </c>
      <c r="D50" t="s">
        <v>21</v>
      </c>
      <c r="E50" s="6">
        <v>1</v>
      </c>
      <c r="F50" s="6">
        <v>5000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22</v>
      </c>
      <c r="E51" s="6">
        <v>71</v>
      </c>
      <c r="F51" s="6">
        <v>477200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19</v>
      </c>
      <c r="D52" t="s">
        <v>18</v>
      </c>
      <c r="E52" s="6">
        <v>1</v>
      </c>
      <c r="F52" s="6">
        <v>2000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23</v>
      </c>
      <c r="D53" t="s">
        <v>20</v>
      </c>
      <c r="E53" s="6">
        <v>14</v>
      </c>
      <c r="F53" s="6">
        <v>247181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23</v>
      </c>
      <c r="D54" t="s">
        <v>21</v>
      </c>
      <c r="E54" s="6">
        <v>1</v>
      </c>
      <c r="F54" s="6">
        <v>25000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23</v>
      </c>
      <c r="D55" t="s">
        <v>22</v>
      </c>
      <c r="E55" s="6">
        <v>2</v>
      </c>
      <c r="F55" s="6">
        <v>57500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9</v>
      </c>
      <c r="D56" t="s">
        <v>20</v>
      </c>
      <c r="E56" s="6">
        <v>30</v>
      </c>
      <c r="F56" s="6">
        <v>713432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9</v>
      </c>
      <c r="D57" t="s">
        <v>21</v>
      </c>
      <c r="E57" s="6">
        <v>2</v>
      </c>
      <c r="F57" s="6">
        <v>45000</v>
      </c>
      <c r="G57" s="6"/>
      <c r="H57" s="6"/>
    </row>
    <row r="58" spans="1:8" outlineLevel="2" x14ac:dyDescent="0.35">
      <c r="A58" s="1" t="s">
        <v>11</v>
      </c>
      <c r="B58" s="1" t="s">
        <v>11</v>
      </c>
      <c r="C58" t="s">
        <v>9</v>
      </c>
      <c r="D58" t="s">
        <v>22</v>
      </c>
      <c r="E58" s="6">
        <v>10</v>
      </c>
      <c r="F58" s="6">
        <v>140629</v>
      </c>
      <c r="G58" s="6"/>
      <c r="H58" s="6"/>
    </row>
    <row r="59" spans="1:8" outlineLevel="2" x14ac:dyDescent="0.35">
      <c r="A59" s="1" t="s">
        <v>11</v>
      </c>
      <c r="B59" s="1" t="s">
        <v>11</v>
      </c>
      <c r="C59" t="s">
        <v>9</v>
      </c>
      <c r="D59" t="s">
        <v>18</v>
      </c>
      <c r="E59" s="6">
        <v>1</v>
      </c>
      <c r="F59" s="6">
        <v>8000</v>
      </c>
      <c r="G59" s="6"/>
      <c r="H59" s="6"/>
    </row>
    <row r="60" spans="1:8" outlineLevel="2" x14ac:dyDescent="0.35">
      <c r="A60" s="1" t="s">
        <v>11</v>
      </c>
      <c r="B60" s="1" t="s">
        <v>11</v>
      </c>
      <c r="C60" t="s">
        <v>8</v>
      </c>
      <c r="D60" t="s">
        <v>20</v>
      </c>
      <c r="E60" s="6">
        <v>22</v>
      </c>
      <c r="F60" s="6">
        <v>9908221</v>
      </c>
      <c r="G60" s="6"/>
      <c r="H60" s="6"/>
    </row>
    <row r="61" spans="1:8" outlineLevel="2" x14ac:dyDescent="0.35">
      <c r="A61" s="1" t="s">
        <v>11</v>
      </c>
      <c r="B61" s="1" t="s">
        <v>11</v>
      </c>
      <c r="C61" t="s">
        <v>8</v>
      </c>
      <c r="D61" t="s">
        <v>24</v>
      </c>
      <c r="E61" s="6">
        <v>1</v>
      </c>
      <c r="F61" s="6">
        <v>270000</v>
      </c>
      <c r="G61" s="6"/>
      <c r="H61" s="6"/>
    </row>
    <row r="62" spans="1:8" outlineLevel="2" x14ac:dyDescent="0.35">
      <c r="A62" s="1" t="s">
        <v>11</v>
      </c>
      <c r="B62" s="1" t="s">
        <v>11</v>
      </c>
      <c r="C62" t="s">
        <v>8</v>
      </c>
      <c r="D62" t="s">
        <v>21</v>
      </c>
      <c r="E62" s="6">
        <v>1</v>
      </c>
      <c r="F62" s="6">
        <v>100000</v>
      </c>
      <c r="G62" s="6"/>
      <c r="H62" s="6"/>
    </row>
    <row r="63" spans="1:8" outlineLevel="2" x14ac:dyDescent="0.35">
      <c r="A63" s="7" t="s">
        <v>11</v>
      </c>
      <c r="B63" s="1" t="s">
        <v>11</v>
      </c>
      <c r="C63" t="s">
        <v>8</v>
      </c>
      <c r="D63" t="s">
        <v>22</v>
      </c>
      <c r="E63" s="6">
        <v>3</v>
      </c>
      <c r="F63" s="6">
        <v>248079</v>
      </c>
      <c r="G63" s="6"/>
      <c r="H63" s="6"/>
    </row>
    <row r="64" spans="1:8" outlineLevel="1" x14ac:dyDescent="0.35">
      <c r="A64" s="8" t="s">
        <v>29</v>
      </c>
      <c r="B64" s="1"/>
      <c r="E64" s="6">
        <f>SUBTOTAL(9,E49:E63)</f>
        <v>169</v>
      </c>
      <c r="F64" s="6">
        <f>SUBTOTAL(9,F49:F63)</f>
        <v>12310780</v>
      </c>
      <c r="G64" s="6">
        <f>SUBTOTAL(9,G49:G63)</f>
        <v>0</v>
      </c>
      <c r="H64" s="6">
        <f>SUBTOTAL(9,H49:H63)</f>
        <v>0</v>
      </c>
    </row>
    <row r="65" spans="1:8" outlineLevel="2" x14ac:dyDescent="0.35">
      <c r="A65" s="1" t="s">
        <v>27</v>
      </c>
      <c r="B65" s="1" t="s">
        <v>17</v>
      </c>
      <c r="C65" t="s">
        <v>10</v>
      </c>
      <c r="D65" t="s">
        <v>22</v>
      </c>
      <c r="E65" s="6">
        <v>2</v>
      </c>
      <c r="F65" s="6">
        <v>795702</v>
      </c>
      <c r="G65" s="6">
        <v>1</v>
      </c>
      <c r="H65" s="6">
        <v>0</v>
      </c>
    </row>
    <row r="66" spans="1:8" outlineLevel="2" x14ac:dyDescent="0.35">
      <c r="A66" s="1" t="s">
        <v>27</v>
      </c>
      <c r="B66" s="1" t="s">
        <v>17</v>
      </c>
      <c r="C66" t="s">
        <v>10</v>
      </c>
      <c r="D66" t="s">
        <v>18</v>
      </c>
      <c r="E66" s="6">
        <v>7</v>
      </c>
      <c r="F66" s="6">
        <v>1639233</v>
      </c>
      <c r="G66" s="6">
        <v>6</v>
      </c>
      <c r="H66" s="6">
        <v>1</v>
      </c>
    </row>
    <row r="67" spans="1:8" outlineLevel="2" x14ac:dyDescent="0.35">
      <c r="A67" s="1" t="s">
        <v>27</v>
      </c>
      <c r="B67" s="1" t="s">
        <v>17</v>
      </c>
      <c r="C67" t="s">
        <v>19</v>
      </c>
      <c r="D67" t="s">
        <v>18</v>
      </c>
      <c r="E67" s="6">
        <v>2</v>
      </c>
      <c r="F67" s="6">
        <v>34813</v>
      </c>
      <c r="G67" s="6"/>
      <c r="H67" s="6"/>
    </row>
    <row r="68" spans="1:8" outlineLevel="2" x14ac:dyDescent="0.35">
      <c r="A68" s="1" t="s">
        <v>27</v>
      </c>
      <c r="B68" s="1" t="s">
        <v>17</v>
      </c>
      <c r="C68" t="s">
        <v>23</v>
      </c>
      <c r="D68" t="s">
        <v>18</v>
      </c>
      <c r="E68" s="6">
        <v>2</v>
      </c>
      <c r="F68" s="6">
        <v>304754</v>
      </c>
      <c r="G68" s="6">
        <v>2</v>
      </c>
      <c r="H68" s="6">
        <v>0</v>
      </c>
    </row>
    <row r="69" spans="1:8" outlineLevel="2" x14ac:dyDescent="0.35">
      <c r="A69" s="1" t="s">
        <v>27</v>
      </c>
      <c r="B69" s="1" t="s">
        <v>17</v>
      </c>
      <c r="C69" t="s">
        <v>9</v>
      </c>
      <c r="D69" t="s">
        <v>22</v>
      </c>
      <c r="E69" s="6">
        <v>1</v>
      </c>
      <c r="F69" s="6">
        <v>71500</v>
      </c>
      <c r="G69" s="6">
        <v>0</v>
      </c>
      <c r="H69" s="6">
        <v>0</v>
      </c>
    </row>
    <row r="70" spans="1:8" outlineLevel="2" x14ac:dyDescent="0.35">
      <c r="A70" s="1" t="s">
        <v>27</v>
      </c>
      <c r="B70" s="1" t="s">
        <v>17</v>
      </c>
      <c r="C70" t="s">
        <v>9</v>
      </c>
      <c r="D70" t="s">
        <v>18</v>
      </c>
      <c r="E70" s="6">
        <v>20</v>
      </c>
      <c r="F70" s="6">
        <v>8354859</v>
      </c>
      <c r="G70" s="6">
        <v>23</v>
      </c>
      <c r="H70" s="6">
        <v>7</v>
      </c>
    </row>
    <row r="71" spans="1:8" outlineLevel="2" x14ac:dyDescent="0.35">
      <c r="A71" s="1" t="s">
        <v>27</v>
      </c>
      <c r="B71" s="1" t="s">
        <v>17</v>
      </c>
      <c r="C71" t="s">
        <v>9</v>
      </c>
      <c r="D71" t="s">
        <v>42</v>
      </c>
      <c r="E71" s="6">
        <v>1</v>
      </c>
      <c r="F71" s="6">
        <v>43207</v>
      </c>
      <c r="G71" s="6">
        <v>0</v>
      </c>
      <c r="H71" s="6">
        <v>0</v>
      </c>
    </row>
    <row r="72" spans="1:8" outlineLevel="2" x14ac:dyDescent="0.35">
      <c r="A72" s="1" t="s">
        <v>27</v>
      </c>
      <c r="B72" s="1" t="s">
        <v>17</v>
      </c>
      <c r="C72" t="s">
        <v>8</v>
      </c>
      <c r="D72" t="s">
        <v>20</v>
      </c>
      <c r="E72" s="6">
        <v>1</v>
      </c>
      <c r="F72" s="6">
        <v>300000</v>
      </c>
      <c r="G72" s="6">
        <v>212</v>
      </c>
      <c r="H72" s="6">
        <v>0</v>
      </c>
    </row>
    <row r="73" spans="1:8" outlineLevel="2" x14ac:dyDescent="0.35">
      <c r="A73" s="1" t="s">
        <v>27</v>
      </c>
      <c r="B73" s="1" t="s">
        <v>17</v>
      </c>
      <c r="C73" t="s">
        <v>8</v>
      </c>
      <c r="D73" t="s">
        <v>21</v>
      </c>
      <c r="E73" s="6">
        <v>1</v>
      </c>
      <c r="F73" s="6">
        <v>545847</v>
      </c>
      <c r="G73" s="6">
        <v>0</v>
      </c>
      <c r="H73" s="6">
        <v>0</v>
      </c>
    </row>
    <row r="74" spans="1:8" outlineLevel="2" x14ac:dyDescent="0.35">
      <c r="A74" s="1" t="s">
        <v>27</v>
      </c>
      <c r="B74" s="1" t="s">
        <v>17</v>
      </c>
      <c r="C74" t="s">
        <v>8</v>
      </c>
      <c r="D74" t="s">
        <v>22</v>
      </c>
      <c r="E74" s="6">
        <v>11</v>
      </c>
      <c r="F74" s="6">
        <v>49094523</v>
      </c>
      <c r="G74" s="6">
        <v>421</v>
      </c>
      <c r="H74" s="6">
        <v>7</v>
      </c>
    </row>
    <row r="75" spans="1:8" outlineLevel="2" x14ac:dyDescent="0.35">
      <c r="A75" s="1" t="s">
        <v>27</v>
      </c>
      <c r="B75" s="1" t="s">
        <v>17</v>
      </c>
      <c r="C75" t="s">
        <v>8</v>
      </c>
      <c r="D75" t="s">
        <v>18</v>
      </c>
      <c r="E75" s="6">
        <v>19</v>
      </c>
      <c r="F75" s="6">
        <v>11542800</v>
      </c>
      <c r="G75" s="6">
        <v>48</v>
      </c>
      <c r="H75" s="6">
        <v>7</v>
      </c>
    </row>
    <row r="76" spans="1:8" outlineLevel="2" x14ac:dyDescent="0.35">
      <c r="A76" s="7" t="s">
        <v>27</v>
      </c>
      <c r="B76" s="1" t="s">
        <v>17</v>
      </c>
      <c r="C76" t="s">
        <v>8</v>
      </c>
      <c r="D76" t="s">
        <v>42</v>
      </c>
      <c r="E76" s="6">
        <v>1</v>
      </c>
      <c r="F76" s="6">
        <v>416845</v>
      </c>
      <c r="G76" s="6">
        <v>3</v>
      </c>
      <c r="H76" s="6">
        <v>0</v>
      </c>
    </row>
    <row r="77" spans="1:8" outlineLevel="1" x14ac:dyDescent="0.35">
      <c r="A77" s="8" t="s">
        <v>34</v>
      </c>
      <c r="B77" s="1"/>
      <c r="E77" s="6">
        <f>SUBTOTAL(9,E65:E76)</f>
        <v>68</v>
      </c>
      <c r="F77" s="6">
        <f>SUBTOTAL(9,F65:F76)</f>
        <v>73144083</v>
      </c>
      <c r="G77" s="6">
        <f>SUBTOTAL(9,G65:G76)</f>
        <v>716</v>
      </c>
      <c r="H77" s="6">
        <f>SUBTOTAL(9,H65:H76)</f>
        <v>22</v>
      </c>
    </row>
    <row r="78" spans="1:8" outlineLevel="2" x14ac:dyDescent="0.35">
      <c r="A78" s="1" t="s">
        <v>35</v>
      </c>
      <c r="B78" s="1" t="s">
        <v>35</v>
      </c>
      <c r="C78" t="s">
        <v>8</v>
      </c>
      <c r="D78" t="s">
        <v>20</v>
      </c>
      <c r="E78" s="6">
        <v>2</v>
      </c>
      <c r="F78" s="6">
        <v>272188406</v>
      </c>
      <c r="G78" s="6">
        <v>206</v>
      </c>
      <c r="H78" s="6">
        <v>0</v>
      </c>
    </row>
    <row r="79" spans="1:8" outlineLevel="2" x14ac:dyDescent="0.35">
      <c r="A79" s="1" t="s">
        <v>35</v>
      </c>
      <c r="B79" s="1" t="s">
        <v>35</v>
      </c>
      <c r="C79" t="s">
        <v>8</v>
      </c>
      <c r="D79" t="s">
        <v>21</v>
      </c>
      <c r="E79" s="6">
        <v>2</v>
      </c>
      <c r="F79" s="6">
        <v>2794550</v>
      </c>
      <c r="G79" s="6">
        <v>0</v>
      </c>
      <c r="H79" s="6">
        <v>0</v>
      </c>
    </row>
    <row r="80" spans="1:8" outlineLevel="2" x14ac:dyDescent="0.35">
      <c r="A80" s="7" t="s">
        <v>35</v>
      </c>
      <c r="B80" s="1" t="s">
        <v>35</v>
      </c>
      <c r="C80" t="s">
        <v>8</v>
      </c>
      <c r="D80" t="s">
        <v>22</v>
      </c>
      <c r="E80" s="6">
        <v>3</v>
      </c>
      <c r="F80" s="6">
        <v>107380912</v>
      </c>
      <c r="G80" s="6">
        <v>1061</v>
      </c>
      <c r="H80" s="6">
        <v>3</v>
      </c>
    </row>
    <row r="81" spans="1:8" outlineLevel="1" x14ac:dyDescent="0.35">
      <c r="A81" s="8" t="s">
        <v>36</v>
      </c>
      <c r="B81" s="1"/>
      <c r="E81" s="6">
        <f>SUBTOTAL(9,E78:E80)</f>
        <v>7</v>
      </c>
      <c r="F81" s="6">
        <f>SUBTOTAL(9,F78:F80)</f>
        <v>382363868</v>
      </c>
      <c r="G81" s="6">
        <f>SUBTOTAL(9,G78:G80)</f>
        <v>1267</v>
      </c>
      <c r="H81" s="6">
        <f>SUBTOTAL(9,H78:H80)</f>
        <v>3</v>
      </c>
    </row>
    <row r="82" spans="1:8" outlineLevel="2" x14ac:dyDescent="0.35">
      <c r="A82" s="1" t="s">
        <v>39</v>
      </c>
      <c r="B82" s="1" t="s">
        <v>17</v>
      </c>
      <c r="C82" t="s">
        <v>10</v>
      </c>
      <c r="D82" t="s">
        <v>20</v>
      </c>
      <c r="E82" s="6">
        <v>1</v>
      </c>
      <c r="F82" s="6">
        <v>0</v>
      </c>
      <c r="G82" s="6">
        <v>0</v>
      </c>
      <c r="H82" s="6">
        <v>0</v>
      </c>
    </row>
    <row r="83" spans="1:8" outlineLevel="2" x14ac:dyDescent="0.35">
      <c r="A83" s="1" t="s">
        <v>39</v>
      </c>
      <c r="B83" s="1" t="s">
        <v>17</v>
      </c>
      <c r="C83" t="s">
        <v>10</v>
      </c>
      <c r="D83" t="s">
        <v>21</v>
      </c>
      <c r="E83" s="6">
        <v>1</v>
      </c>
      <c r="F83" s="6">
        <v>0</v>
      </c>
      <c r="G83" s="6"/>
      <c r="H83" s="6"/>
    </row>
    <row r="84" spans="1:8" outlineLevel="2" x14ac:dyDescent="0.35">
      <c r="A84" s="1" t="s">
        <v>39</v>
      </c>
      <c r="B84" s="1" t="s">
        <v>17</v>
      </c>
      <c r="C84" t="s">
        <v>19</v>
      </c>
      <c r="D84" t="s">
        <v>22</v>
      </c>
      <c r="E84" s="6">
        <v>1</v>
      </c>
      <c r="F84" s="6">
        <v>50000</v>
      </c>
      <c r="G84" s="6"/>
      <c r="H84" s="6"/>
    </row>
    <row r="85" spans="1:8" outlineLevel="2" x14ac:dyDescent="0.35">
      <c r="A85" s="1" t="s">
        <v>39</v>
      </c>
      <c r="B85" s="1" t="s">
        <v>17</v>
      </c>
      <c r="C85" t="s">
        <v>23</v>
      </c>
      <c r="D85" t="s">
        <v>20</v>
      </c>
      <c r="E85" s="6">
        <v>2</v>
      </c>
      <c r="F85" s="6">
        <v>0</v>
      </c>
      <c r="G85" s="6">
        <v>0</v>
      </c>
      <c r="H85" s="6">
        <v>0</v>
      </c>
    </row>
    <row r="86" spans="1:8" outlineLevel="2" x14ac:dyDescent="0.35">
      <c r="A86" s="1" t="s">
        <v>39</v>
      </c>
      <c r="B86" s="1" t="s">
        <v>17</v>
      </c>
      <c r="C86" t="s">
        <v>23</v>
      </c>
      <c r="D86" t="s">
        <v>21</v>
      </c>
      <c r="E86" s="6">
        <v>1</v>
      </c>
      <c r="F86" s="6">
        <v>0</v>
      </c>
      <c r="G86" s="6"/>
      <c r="H86" s="6"/>
    </row>
    <row r="87" spans="1:8" outlineLevel="2" x14ac:dyDescent="0.35">
      <c r="A87" s="1" t="s">
        <v>39</v>
      </c>
      <c r="B87" s="1" t="s">
        <v>17</v>
      </c>
      <c r="C87" t="s">
        <v>9</v>
      </c>
      <c r="D87" t="s">
        <v>20</v>
      </c>
      <c r="E87" s="6">
        <v>1</v>
      </c>
      <c r="F87" s="6">
        <v>100000</v>
      </c>
      <c r="G87" s="6">
        <v>0</v>
      </c>
      <c r="H87" s="6">
        <v>0</v>
      </c>
    </row>
    <row r="88" spans="1:8" outlineLevel="2" x14ac:dyDescent="0.35">
      <c r="A88" s="1" t="s">
        <v>39</v>
      </c>
      <c r="B88" s="1" t="s">
        <v>17</v>
      </c>
      <c r="C88" t="s">
        <v>9</v>
      </c>
      <c r="D88" t="s">
        <v>21</v>
      </c>
      <c r="E88" s="6">
        <v>2</v>
      </c>
      <c r="F88" s="6">
        <v>8000</v>
      </c>
      <c r="G88" s="6">
        <v>0</v>
      </c>
      <c r="H88" s="6">
        <v>0</v>
      </c>
    </row>
    <row r="89" spans="1:8" outlineLevel="2" x14ac:dyDescent="0.35">
      <c r="A89" s="7" t="s">
        <v>39</v>
      </c>
      <c r="B89" s="1" t="s">
        <v>17</v>
      </c>
      <c r="C89" t="s">
        <v>9</v>
      </c>
      <c r="D89" t="s">
        <v>18</v>
      </c>
      <c r="E89" s="6">
        <v>1</v>
      </c>
      <c r="F89" s="6">
        <v>2500</v>
      </c>
      <c r="G89" s="6">
        <v>0</v>
      </c>
      <c r="H89" s="6">
        <v>0</v>
      </c>
    </row>
    <row r="90" spans="1:8" outlineLevel="1" x14ac:dyDescent="0.35">
      <c r="A90" s="8" t="s">
        <v>40</v>
      </c>
      <c r="B90" s="1"/>
      <c r="E90" s="6">
        <f>SUBTOTAL(9,E82:E89)</f>
        <v>10</v>
      </c>
      <c r="F90" s="6">
        <f>SUBTOTAL(9,F82:F89)</f>
        <v>160500</v>
      </c>
      <c r="G90" s="6">
        <f>SUBTOTAL(9,G82:G89)</f>
        <v>0</v>
      </c>
      <c r="H90" s="6">
        <f>SUBTOTAL(9,H82:H89)</f>
        <v>0</v>
      </c>
    </row>
    <row r="91" spans="1:8" x14ac:dyDescent="0.35">
      <c r="A91" s="8" t="s">
        <v>30</v>
      </c>
      <c r="B91" s="1"/>
      <c r="E91" s="6">
        <f>SUBTOTAL(9,E8:E89)</f>
        <v>715</v>
      </c>
      <c r="F91" s="6">
        <f>SUBTOTAL(9,F8:F89)</f>
        <v>562909760</v>
      </c>
      <c r="G91" s="6">
        <f>SUBTOTAL(9,G8:G89)</f>
        <v>2017</v>
      </c>
      <c r="H91" s="6">
        <f>SUBTOTAL(9,H8:H89)</f>
        <v>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October 2021</dc:title>
  <dc:creator>Domansky, Scott</dc:creator>
  <cp:lastModifiedBy>Callison, Moon</cp:lastModifiedBy>
  <dcterms:created xsi:type="dcterms:W3CDTF">2018-12-03T22:59:04Z</dcterms:created>
  <dcterms:modified xsi:type="dcterms:W3CDTF">2021-11-09T16:43:34Z</dcterms:modified>
</cp:coreProperties>
</file>