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DBB9FDEA-ED0C-48E0-AD4F-C5ACF595E99D}" xr6:coauthVersionLast="45" xr6:coauthVersionMax="45" xr10:uidLastSave="{00000000-0000-0000-0000-000000000000}"/>
  <bookViews>
    <workbookView xWindow="28680" yWindow="-120" windowWidth="29040" windowHeight="15840" xr2:uid="{40CC2984-8280-4163-A0DF-FF9864B89EEE}"/>
  </bookViews>
  <sheets>
    <sheet name="February 500K "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2" i="3" l="1"/>
  <c r="G62" i="3"/>
  <c r="F62" i="3"/>
  <c r="H58" i="3"/>
  <c r="G58" i="3"/>
  <c r="F58" i="3"/>
  <c r="H37" i="3"/>
  <c r="G37" i="3"/>
  <c r="F37" i="3"/>
  <c r="H35" i="3"/>
  <c r="G35" i="3"/>
  <c r="F35" i="3"/>
  <c r="H25" i="3"/>
  <c r="G25" i="3"/>
  <c r="F25" i="3"/>
  <c r="H23" i="3"/>
  <c r="G23" i="3"/>
  <c r="F23" i="3"/>
  <c r="H21" i="3"/>
  <c r="G21" i="3"/>
  <c r="F21" i="3"/>
  <c r="H19" i="3"/>
  <c r="G19" i="3"/>
  <c r="F19" i="3"/>
  <c r="F63" i="3" s="1"/>
  <c r="H17" i="3"/>
  <c r="G17" i="3"/>
  <c r="F17" i="3"/>
  <c r="H10" i="3"/>
  <c r="H63" i="3" s="1"/>
  <c r="G10" i="3"/>
  <c r="G63" i="3" s="1"/>
  <c r="F10" i="3"/>
</calcChain>
</file>

<file path=xl/sharedStrings.xml><?xml version="1.0" encoding="utf-8"?>
<sst xmlns="http://schemas.openxmlformats.org/spreadsheetml/2006/main" count="248" uniqueCount="167">
  <si>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</si>
  <si>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</si>
  <si>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</si>
  <si>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</si>
  <si>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</si>
  <si>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</si>
  <si>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</si>
  <si>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</si>
  <si>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</si>
  <si>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</si>
  <si>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</si>
  <si>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</si>
  <si>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</si>
  <si>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</si>
  <si>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</si>
  <si>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</si>
  <si>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Permit-Multifamily-Add/Alt</t>
  </si>
  <si>
    <t>Construction Permit-Multifamily-New</t>
  </si>
  <si>
    <t>Construction Permit-Single Family/Duplex-New</t>
  </si>
  <si>
    <t>Mechanical Permit</t>
  </si>
  <si>
    <t>Field</t>
  </si>
  <si>
    <t>Blanket Tenant Improvement Permit Total</t>
  </si>
  <si>
    <t>Construction Permit-Commercial-Add/Alt Total</t>
  </si>
  <si>
    <t>Construction Permit-Multifamily-Add/Alt Total</t>
  </si>
  <si>
    <t>Construction Permit-Multifamily-New Total</t>
  </si>
  <si>
    <t>Construction Permit-Single Family/Duplex-New Total</t>
  </si>
  <si>
    <t>Mechanical Permit Total</t>
  </si>
  <si>
    <t>Grand Total</t>
  </si>
  <si>
    <t>Construction Permit-Single Family/Duplex-Add/Alt</t>
  </si>
  <si>
    <t>300 PINE ST</t>
  </si>
  <si>
    <t>Construction Permit-Single Family/Duplex-Add/Alt Total</t>
  </si>
  <si>
    <t>1424 4TH AVE</t>
  </si>
  <si>
    <t>Construction Permit-Commercial-New</t>
  </si>
  <si>
    <t>Construction Permit-Institutional-Add/Alt</t>
  </si>
  <si>
    <t>Establish use as and construct townhouse structure, per plan.</t>
  </si>
  <si>
    <t>Establish use as and construct new single family residence, per plan.</t>
  </si>
  <si>
    <t>Establish use as and construct a single-family residence, per plans</t>
  </si>
  <si>
    <t>2301 5TH AVE</t>
  </si>
  <si>
    <t>February</t>
  </si>
  <si>
    <t>Construction Permit-Commercial-New Total</t>
  </si>
  <si>
    <t>Construction Permit-Institutional-Add/Alt Total</t>
  </si>
  <si>
    <t>6813523-BK</t>
  </si>
  <si>
    <t>1918 8TH AVE</t>
  </si>
  <si>
    <t>Blanket permit tenant improvements to office space for confidential tenant on the 26th floor, per plans.</t>
  </si>
  <si>
    <t>6813530-BK</t>
  </si>
  <si>
    <t>Blanket permit tenant improvements to existing office space at basement and sub-basement floors, per plans.</t>
  </si>
  <si>
    <t>6787720-CN</t>
  </si>
  <si>
    <t>1505 WESTLAKE AVE N</t>
  </si>
  <si>
    <t>Establish A-3 large conference room and A-2 bar and construct alterations to first and third floors of commercial building Westlake Union and occupy per plan.</t>
  </si>
  <si>
    <t>6790253-CN</t>
  </si>
  <si>
    <t>10601 5TH AVE NE</t>
  </si>
  <si>
    <t>Construct initial tenant improvements in a hockey rink building on the 2nd floor for the NHL bar, per plan.</t>
  </si>
  <si>
    <t>6799196-CN</t>
  </si>
  <si>
    <t>Construct structural tenant improvements for work associated with 6801515-BK on L4 &amp; L6, per plan.</t>
  </si>
  <si>
    <t>6804222-CN</t>
  </si>
  <si>
    <t>Replace exterior cladding and storefront of commercial building, per plan.</t>
  </si>
  <si>
    <t>6821124-CN</t>
  </si>
  <si>
    <t>1705 NE PACIFIC ST</t>
  </si>
  <si>
    <t>"Construct tenant improvements in existing dental services suite in an institutional building on Level 3, subject to field inspection (STFI)"</t>
  </si>
  <si>
    <t>6822713-CN</t>
  </si>
  <si>
    <t>5350 TALLMAN AVE NW</t>
  </si>
  <si>
    <t>Construct tenant improvements for dentist clinic in suite 410 of commercial building, subject to field inspection (STFI).</t>
  </si>
  <si>
    <t>6747487-CN</t>
  </si>
  <si>
    <t>104 12th AVE</t>
  </si>
  <si>
    <t>Construct shoring and excavation for construction of an residential apartment and retail building with below grade parking, per plan</t>
  </si>
  <si>
    <t>Construction Permit-Industrial-Add/Alt</t>
  </si>
  <si>
    <t>6804210-CN</t>
  </si>
  <si>
    <t>1400 DISCOVERY PARK BLVD</t>
  </si>
  <si>
    <t>Construct alterations to equipment room for public utility facility [WEST POINT WASTEWATER TREATMENT FACILITY], per plan. Mechanical included.</t>
  </si>
  <si>
    <t>6761698-CN</t>
  </si>
  <si>
    <t>1229 MADISON ST</t>
  </si>
  <si>
    <t>Change of use for portion of building from office to residential and construct tenant improvements to existing commercial building (Nordstrom Tower) on the 5th floor for residential treatment facility, occupy per plan. Mechanical Included.</t>
  </si>
  <si>
    <t>6787377-CN</t>
  </si>
  <si>
    <t>4612 STONE WAY N</t>
  </si>
  <si>
    <t>Construct alterations and addition to add 4th floor to multi-family building, occupy per plan.</t>
  </si>
  <si>
    <t>6676188-CN</t>
  </si>
  <si>
    <t>1900 S STATE ST</t>
  </si>
  <si>
    <t>Establish use as rowhouses and construct townhouse structure, per plan.</t>
  </si>
  <si>
    <t>6684658-CN</t>
  </si>
  <si>
    <t>10148 HOLMAN RD NW</t>
  </si>
  <si>
    <t>Establish use as rowhouses and construct new townhouse structure, per plan.</t>
  </si>
  <si>
    <t>6684993-CN</t>
  </si>
  <si>
    <t>533 S CLOVERDALE ST</t>
  </si>
  <si>
    <t>Construct south 4-unit townhouse structure, per plans. (Establish use as townhouses and construct two 4-unit townhouses.  Reviews and processing for two construction records under 6678472-CN)</t>
  </si>
  <si>
    <t>6685811-CN</t>
  </si>
  <si>
    <t>541 S CLOVERDALE ST</t>
  </si>
  <si>
    <t>Construct south 4-unit townhouse building, per plan. [Establish use as and construct (2) new 4-unit townhouse buildings with surface parking. Review and process for (2) construction records under 6678470-CN.] (Associate)</t>
  </si>
  <si>
    <t>6693250-CN</t>
  </si>
  <si>
    <t>4220 12TH AVE NE</t>
  </si>
  <si>
    <t>Shoring and Excavation for construction of two retail and residential towers with common below grade parking, per plan</t>
  </si>
  <si>
    <t>6697197-CN</t>
  </si>
  <si>
    <t>1717 15TH AVE S</t>
  </si>
  <si>
    <t>6767350-CN</t>
  </si>
  <si>
    <t>8010 16TH AVE NW</t>
  </si>
  <si>
    <t>Construct east townhouse. [Establish use and Construct duplex and townhouses, per plan. Review and processing for (2) construction records under 6734563-CN]</t>
  </si>
  <si>
    <t>6788582-CN</t>
  </si>
  <si>
    <t>4521 SUNNYSIDE AVE N</t>
  </si>
  <si>
    <t>Establish use as rowhouse and construct townhouse structure, per plan</t>
  </si>
  <si>
    <t>6798165-CN</t>
  </si>
  <si>
    <t>110 10TH AVE S</t>
  </si>
  <si>
    <t>Establish use as low-income housing, and construct an apartment building, occupy per plan.</t>
  </si>
  <si>
    <t>6798511-CN</t>
  </si>
  <si>
    <t>2223 11TH AVE E</t>
  </si>
  <si>
    <t>Construct substantial alterations and additions to existing single-family residence, per plan. Includes a Complete and Final for permit #88008588</t>
  </si>
  <si>
    <t>6691597-CN</t>
  </si>
  <si>
    <t>2405 NE 133RD ST</t>
  </si>
  <si>
    <t>Establish use and Construct single-family residence, per plan.</t>
  </si>
  <si>
    <t>6700633-CN</t>
  </si>
  <si>
    <t>1525 26TH AVE</t>
  </si>
  <si>
    <t>Establish use and Construct single-family residence with attached accessory dwelling unit[AADU], per plan.</t>
  </si>
  <si>
    <t>6702963-CN</t>
  </si>
  <si>
    <t>4715 LAKE WASHINGTON BLVD S</t>
  </si>
  <si>
    <t>6703450-CN</t>
  </si>
  <si>
    <t>4709 Lake Washington BLVD S</t>
  </si>
  <si>
    <t>6721873-CN</t>
  </si>
  <si>
    <t>7717 38TH AVE NE</t>
  </si>
  <si>
    <t>6738376-CN</t>
  </si>
  <si>
    <t>3708 E SUPERIOR ST</t>
  </si>
  <si>
    <t>6740168-CN</t>
  </si>
  <si>
    <t>4017 NE 57TH ST</t>
  </si>
  <si>
    <t>Establish use as and construct new single family residence with attached accessory dwelling unit (AADU) in the basement, per plan.</t>
  </si>
  <si>
    <t>6757586-CN</t>
  </si>
  <si>
    <t>7524 33RD AVE NE</t>
  </si>
  <si>
    <t>Establish use as and construct single-family residence, per plan.</t>
  </si>
  <si>
    <t>6763282-CN</t>
  </si>
  <si>
    <t>3309 S ORCAS ST</t>
  </si>
  <si>
    <t>Construct northwest single family residence (Establish use and construct (3) single family residences, per plan.  Review &amp; process for (3) records under #6763282).</t>
  </si>
  <si>
    <t>6763927-CN</t>
  </si>
  <si>
    <t>4110 1ST AVE NW</t>
  </si>
  <si>
    <t>6764518-CN</t>
  </si>
  <si>
    <t>2630 W LYNN ST</t>
  </si>
  <si>
    <t>Establish use as single family residence and construct one family dwelling, per plans.</t>
  </si>
  <si>
    <t>6779016-CN</t>
  </si>
  <si>
    <t>13755 1ST AVE NW</t>
  </si>
  <si>
    <t>Establish use as and construct single family residence w/ attached accessory dwelling unit (AADU), per plan.</t>
  </si>
  <si>
    <t>6779196-CN</t>
  </si>
  <si>
    <t>1601 E JEFFERSON ST</t>
  </si>
  <si>
    <t>Establish use as and construct single family residence with one attached and one detached accessory dwelling unit (AADU and DADU), per plan.</t>
  </si>
  <si>
    <t>6779930-CN</t>
  </si>
  <si>
    <t>10240 40TH AVE SW</t>
  </si>
  <si>
    <t>Establish use as and construct a single-family residence with an attached accessory dwelling unit (AADU) and a detached accessory dwelling unit (DADU), per plan.</t>
  </si>
  <si>
    <t>6781949-CN</t>
  </si>
  <si>
    <t>6911 55TH AVE S</t>
  </si>
  <si>
    <t>Establish use and Construct single-family residence with detached accessory dwelling unit [DADU], per plan.</t>
  </si>
  <si>
    <t>6787107-CN</t>
  </si>
  <si>
    <t>806 17TH AVE</t>
  </si>
  <si>
    <t>Construct west duplex. [Establish use and Construct duplexes, per plan. Review and processing for (2) construction records under 6787107-CN.]</t>
  </si>
  <si>
    <t>6788148-CN</t>
  </si>
  <si>
    <t>6010 NE 60TH ST</t>
  </si>
  <si>
    <t>Establish use as and construct a single-family residence maintaining portions of existing foundation, per plans</t>
  </si>
  <si>
    <t>6790521-CN</t>
  </si>
  <si>
    <t>6918 32ND AVE NW</t>
  </si>
  <si>
    <t>6798808-CN</t>
  </si>
  <si>
    <t>527 NE 89TH ST</t>
  </si>
  <si>
    <t>Establish use as and construct a single-family residence, an attached accessory dwelling unit and a detached accessory dwelling unit, per plans</t>
  </si>
  <si>
    <t>6811124-CN</t>
  </si>
  <si>
    <t>6718 16TH AVE NW</t>
  </si>
  <si>
    <t>Establish use and Construct single-family residence with attached accessory dwelling unit [AADU] and detached accessory dwelling unit [DADU], per plan.</t>
  </si>
  <si>
    <t>6766747-ME</t>
  </si>
  <si>
    <t>500 5th AVE</t>
  </si>
  <si>
    <t>King County Correctional Facility (KCCF), In-kind, energy efficient, institutional Kitchen Hood Replacements (Type I) and exhaust/supply fan systems connected to them as part of our Major Maintenance Program.</t>
  </si>
  <si>
    <t>6814265-ME</t>
  </si>
  <si>
    <t>188 E BLAINE ST</t>
  </si>
  <si>
    <t>Office, Lab and Lab support TI. New and relocation of VRF fan coil units, ductless mini split, air terminal units on levels 3 and 4.</t>
  </si>
  <si>
    <t>6817113-ME</t>
  </si>
  <si>
    <t>Tenant Improvements HVAC to Sub-Basement, per plans</t>
  </si>
  <si>
    <t>Construction Permit-Industrial-Add/Alt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</si>
</sst>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E8EC-6824-422C-BB58-386FE6B70755}">
  <dimension ref="A1:H63"/>
  <sheetViews>
    <sheetView tabSelected="1" zoomScaleNormal="100" workbookViewId="0">
      <selection activeCell="B14" sqref="B14"/>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2021</v>
      </c>
    </row>
    <row r="5" spans="1:8" x14ac:dyDescent="0.35">
      <c r="A5" s="1" t="s">
        <v>38</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41</v>
      </c>
      <c r="C8" t="s">
        <v>14</v>
      </c>
      <c r="D8" t="s">
        <v>42</v>
      </c>
      <c r="E8" t="s">
        <v>43</v>
      </c>
      <c r="F8" s="2">
        <v>2500000</v>
      </c>
    </row>
    <row r="9" spans="1:8" outlineLevel="2" x14ac:dyDescent="0.35">
      <c r="A9" t="s">
        <v>11</v>
      </c>
      <c r="B9" t="s">
        <v>44</v>
      </c>
      <c r="C9" t="s">
        <v>14</v>
      </c>
      <c r="D9" t="s">
        <v>29</v>
      </c>
      <c r="E9" t="s">
        <v>45</v>
      </c>
      <c r="F9" s="2">
        <v>5593693</v>
      </c>
    </row>
    <row r="10" spans="1:8" outlineLevel="1" x14ac:dyDescent="0.35">
      <c r="A10" s="1" t="s">
        <v>21</v>
      </c>
      <c r="F10" s="2">
        <f>SUBTOTAL(9,F8:F9)</f>
        <v>8093693</v>
      </c>
      <c r="G10" s="2">
        <f>SUBTOTAL(9,G8:G9)</f>
        <v>0</v>
      </c>
      <c r="H10" s="2">
        <f>SUBTOTAL(9,H8:H9)</f>
        <v>0</v>
      </c>
    </row>
    <row r="11" spans="1:8" outlineLevel="2" x14ac:dyDescent="0.35">
      <c r="A11" t="s">
        <v>13</v>
      </c>
      <c r="B11" t="s">
        <v>46</v>
      </c>
      <c r="C11" t="s">
        <v>12</v>
      </c>
      <c r="D11" t="s">
        <v>47</v>
      </c>
      <c r="E11" t="s">
        <v>48</v>
      </c>
      <c r="F11" s="2">
        <v>3261967</v>
      </c>
      <c r="G11" s="2">
        <v>0</v>
      </c>
      <c r="H11" s="2">
        <v>0</v>
      </c>
    </row>
    <row r="12" spans="1:8" outlineLevel="2" x14ac:dyDescent="0.35">
      <c r="A12" t="s">
        <v>13</v>
      </c>
      <c r="B12" t="s">
        <v>49</v>
      </c>
      <c r="C12" t="s">
        <v>14</v>
      </c>
      <c r="D12" t="s">
        <v>50</v>
      </c>
      <c r="E12" t="s">
        <v>51</v>
      </c>
      <c r="F12" s="2">
        <v>1169164</v>
      </c>
      <c r="G12" s="2">
        <v>0</v>
      </c>
      <c r="H12" s="2">
        <v>0</v>
      </c>
    </row>
    <row r="13" spans="1:8" outlineLevel="2" x14ac:dyDescent="0.35">
      <c r="A13" t="s">
        <v>13</v>
      </c>
      <c r="B13" t="s">
        <v>52</v>
      </c>
      <c r="C13" t="s">
        <v>14</v>
      </c>
      <c r="D13" t="s">
        <v>37</v>
      </c>
      <c r="E13" t="s">
        <v>53</v>
      </c>
      <c r="F13" s="2">
        <v>6021388</v>
      </c>
      <c r="G13" s="2">
        <v>0</v>
      </c>
      <c r="H13" s="2">
        <v>0</v>
      </c>
    </row>
    <row r="14" spans="1:8" outlineLevel="2" x14ac:dyDescent="0.35">
      <c r="A14" t="s">
        <v>13</v>
      </c>
      <c r="B14" t="s">
        <v>54</v>
      </c>
      <c r="C14" t="s">
        <v>14</v>
      </c>
      <c r="D14" t="s">
        <v>31</v>
      </c>
      <c r="E14" t="s">
        <v>55</v>
      </c>
      <c r="F14" s="2">
        <v>1000000</v>
      </c>
      <c r="G14" s="2">
        <v>0</v>
      </c>
      <c r="H14" s="2">
        <v>0</v>
      </c>
    </row>
    <row r="15" spans="1:8" outlineLevel="2" x14ac:dyDescent="0.35">
      <c r="A15" t="s">
        <v>13</v>
      </c>
      <c r="B15" t="s">
        <v>56</v>
      </c>
      <c r="C15" t="s">
        <v>20</v>
      </c>
      <c r="D15" t="s">
        <v>57</v>
      </c>
      <c r="E15" t="s">
        <v>58</v>
      </c>
      <c r="F15" s="2">
        <v>605000</v>
      </c>
    </row>
    <row r="16" spans="1:8" outlineLevel="2" x14ac:dyDescent="0.35">
      <c r="A16" t="s">
        <v>13</v>
      </c>
      <c r="B16" t="s">
        <v>59</v>
      </c>
      <c r="C16" t="s">
        <v>20</v>
      </c>
      <c r="D16" t="s">
        <v>60</v>
      </c>
      <c r="E16" t="s">
        <v>61</v>
      </c>
      <c r="F16" s="2">
        <v>503305</v>
      </c>
    </row>
    <row r="17" spans="1:8" outlineLevel="1" x14ac:dyDescent="0.35">
      <c r="A17" s="1" t="s">
        <v>22</v>
      </c>
      <c r="F17" s="2">
        <f>SUBTOTAL(9,F11:F16)</f>
        <v>12560824</v>
      </c>
      <c r="G17" s="2">
        <f>SUBTOTAL(9,G11:G16)</f>
        <v>0</v>
      </c>
      <c r="H17" s="2">
        <f>SUBTOTAL(9,H11:H16)</f>
        <v>0</v>
      </c>
    </row>
    <row r="18" spans="1:8" outlineLevel="2" x14ac:dyDescent="0.35">
      <c r="A18" t="s">
        <v>32</v>
      </c>
      <c r="B18" t="s">
        <v>62</v>
      </c>
      <c r="C18" t="s">
        <v>12</v>
      </c>
      <c r="D18" t="s">
        <v>63</v>
      </c>
      <c r="E18" t="s">
        <v>64</v>
      </c>
      <c r="F18" s="2">
        <v>4000000</v>
      </c>
      <c r="G18" s="2">
        <v>0</v>
      </c>
      <c r="H18" s="2">
        <v>0</v>
      </c>
    </row>
    <row r="19" spans="1:8" outlineLevel="1" x14ac:dyDescent="0.35">
      <c r="A19" s="1" t="s">
        <v>39</v>
      </c>
      <c r="F19" s="2">
        <f>SUBTOTAL(9,F18:F18)</f>
        <v>4000000</v>
      </c>
      <c r="G19" s="2">
        <f>SUBTOTAL(9,G18:G18)</f>
        <v>0</v>
      </c>
      <c r="H19" s="2">
        <f>SUBTOTAL(9,H18:H18)</f>
        <v>0</v>
      </c>
    </row>
    <row r="20" spans="1:8" outlineLevel="2" x14ac:dyDescent="0.35">
      <c r="A20" t="s">
        <v>65</v>
      </c>
      <c r="B20" t="s">
        <v>66</v>
      </c>
      <c r="C20" t="s">
        <v>14</v>
      </c>
      <c r="D20" t="s">
        <v>67</v>
      </c>
      <c r="E20" t="s">
        <v>68</v>
      </c>
      <c r="F20" s="2">
        <v>880000</v>
      </c>
      <c r="G20" s="2">
        <v>0</v>
      </c>
      <c r="H20" s="2">
        <v>0</v>
      </c>
    </row>
    <row r="21" spans="1:8" outlineLevel="1" x14ac:dyDescent="0.35">
      <c r="A21" s="1" t="s">
        <v>166</v>
      </c>
      <c r="F21" s="2">
        <f>SUBTOTAL(9,F20:F20)</f>
        <v>880000</v>
      </c>
      <c r="G21" s="2">
        <f>SUBTOTAL(9,G20:G20)</f>
        <v>0</v>
      </c>
      <c r="H21" s="2">
        <f>SUBTOTAL(9,H20:H20)</f>
        <v>0</v>
      </c>
    </row>
    <row r="22" spans="1:8" outlineLevel="2" x14ac:dyDescent="0.35">
      <c r="A22" t="s">
        <v>33</v>
      </c>
      <c r="B22" t="s">
        <v>69</v>
      </c>
      <c r="C22" t="s">
        <v>12</v>
      </c>
      <c r="D22" t="s">
        <v>70</v>
      </c>
      <c r="E22" t="s">
        <v>71</v>
      </c>
      <c r="F22" s="2">
        <v>7621139</v>
      </c>
      <c r="G22" s="2">
        <v>0</v>
      </c>
      <c r="H22" s="2">
        <v>0</v>
      </c>
    </row>
    <row r="23" spans="1:8" outlineLevel="1" x14ac:dyDescent="0.35">
      <c r="A23" s="1" t="s">
        <v>40</v>
      </c>
      <c r="F23" s="2">
        <f>SUBTOTAL(9,F22:F22)</f>
        <v>7621139</v>
      </c>
      <c r="G23" s="2">
        <f>SUBTOTAL(9,G22:G22)</f>
        <v>0</v>
      </c>
      <c r="H23" s="2">
        <f>SUBTOTAL(9,H22:H22)</f>
        <v>0</v>
      </c>
    </row>
    <row r="24" spans="1:8" outlineLevel="2" x14ac:dyDescent="0.35">
      <c r="A24" t="s">
        <v>16</v>
      </c>
      <c r="B24" t="s">
        <v>72</v>
      </c>
      <c r="C24" t="s">
        <v>12</v>
      </c>
      <c r="D24" t="s">
        <v>73</v>
      </c>
      <c r="E24" t="s">
        <v>74</v>
      </c>
      <c r="F24" s="2">
        <v>1000000</v>
      </c>
      <c r="G24" s="2">
        <v>15</v>
      </c>
      <c r="H24" s="2">
        <v>0</v>
      </c>
    </row>
    <row r="25" spans="1:8" outlineLevel="1" x14ac:dyDescent="0.35">
      <c r="A25" s="1" t="s">
        <v>23</v>
      </c>
      <c r="F25" s="2">
        <f>SUBTOTAL(9,F24:F24)</f>
        <v>1000000</v>
      </c>
      <c r="G25" s="2">
        <f>SUBTOTAL(9,G24:G24)</f>
        <v>15</v>
      </c>
      <c r="H25" s="2">
        <f>SUBTOTAL(9,H24:H24)</f>
        <v>0</v>
      </c>
    </row>
    <row r="26" spans="1:8" outlineLevel="2" x14ac:dyDescent="0.35">
      <c r="A26" t="s">
        <v>17</v>
      </c>
      <c r="B26" t="s">
        <v>75</v>
      </c>
      <c r="C26" t="s">
        <v>12</v>
      </c>
      <c r="D26" t="s">
        <v>76</v>
      </c>
      <c r="E26" t="s">
        <v>77</v>
      </c>
      <c r="F26" s="2">
        <v>1364971</v>
      </c>
      <c r="G26" s="2">
        <v>7</v>
      </c>
      <c r="H26" s="2">
        <v>0</v>
      </c>
    </row>
    <row r="27" spans="1:8" outlineLevel="2" x14ac:dyDescent="0.35">
      <c r="A27" t="s">
        <v>17</v>
      </c>
      <c r="B27" t="s">
        <v>78</v>
      </c>
      <c r="C27" t="s">
        <v>12</v>
      </c>
      <c r="D27" t="s">
        <v>79</v>
      </c>
      <c r="E27" t="s">
        <v>80</v>
      </c>
      <c r="F27" s="2">
        <v>1488230</v>
      </c>
      <c r="G27" s="2">
        <v>7</v>
      </c>
      <c r="H27" s="2">
        <v>0</v>
      </c>
    </row>
    <row r="28" spans="1:8" outlineLevel="2" x14ac:dyDescent="0.35">
      <c r="A28" t="s">
        <v>17</v>
      </c>
      <c r="B28" t="s">
        <v>81</v>
      </c>
      <c r="C28" t="s">
        <v>15</v>
      </c>
      <c r="D28" t="s">
        <v>82</v>
      </c>
      <c r="E28" t="s">
        <v>83</v>
      </c>
      <c r="F28" s="2">
        <v>764704</v>
      </c>
      <c r="G28" s="2">
        <v>4</v>
      </c>
      <c r="H28" s="2">
        <v>0</v>
      </c>
    </row>
    <row r="29" spans="1:8" outlineLevel="2" x14ac:dyDescent="0.35">
      <c r="A29" t="s">
        <v>17</v>
      </c>
      <c r="B29" t="s">
        <v>84</v>
      </c>
      <c r="C29" t="s">
        <v>15</v>
      </c>
      <c r="D29" t="s">
        <v>85</v>
      </c>
      <c r="E29" t="s">
        <v>86</v>
      </c>
      <c r="F29" s="2">
        <v>716194</v>
      </c>
    </row>
    <row r="30" spans="1:8" outlineLevel="2" x14ac:dyDescent="0.35">
      <c r="A30" t="s">
        <v>17</v>
      </c>
      <c r="B30" t="s">
        <v>87</v>
      </c>
      <c r="C30" t="s">
        <v>12</v>
      </c>
      <c r="D30" t="s">
        <v>88</v>
      </c>
      <c r="E30" t="s">
        <v>89</v>
      </c>
      <c r="F30" s="2">
        <v>900000</v>
      </c>
      <c r="G30" s="2">
        <v>0</v>
      </c>
      <c r="H30" s="2">
        <v>0</v>
      </c>
    </row>
    <row r="31" spans="1:8" outlineLevel="2" x14ac:dyDescent="0.35">
      <c r="A31" t="s">
        <v>17</v>
      </c>
      <c r="B31" t="s">
        <v>90</v>
      </c>
      <c r="C31" t="s">
        <v>12</v>
      </c>
      <c r="D31" t="s">
        <v>91</v>
      </c>
      <c r="E31" t="s">
        <v>34</v>
      </c>
      <c r="F31" s="2">
        <v>1535747</v>
      </c>
      <c r="G31" s="2">
        <v>7</v>
      </c>
      <c r="H31" s="2">
        <v>2</v>
      </c>
    </row>
    <row r="32" spans="1:8" outlineLevel="2" x14ac:dyDescent="0.35">
      <c r="A32" t="s">
        <v>17</v>
      </c>
      <c r="B32" t="s">
        <v>92</v>
      </c>
      <c r="C32" t="s">
        <v>15</v>
      </c>
      <c r="D32" t="s">
        <v>93</v>
      </c>
      <c r="E32" t="s">
        <v>94</v>
      </c>
      <c r="F32" s="2">
        <v>571995</v>
      </c>
      <c r="G32" s="2">
        <v>5</v>
      </c>
      <c r="H32" s="2">
        <v>1</v>
      </c>
    </row>
    <row r="33" spans="1:8" outlineLevel="2" x14ac:dyDescent="0.35">
      <c r="A33" t="s">
        <v>17</v>
      </c>
      <c r="B33" t="s">
        <v>95</v>
      </c>
      <c r="C33" t="s">
        <v>12</v>
      </c>
      <c r="D33" t="s">
        <v>96</v>
      </c>
      <c r="E33" t="s">
        <v>97</v>
      </c>
      <c r="F33" s="2">
        <v>669531</v>
      </c>
      <c r="G33" s="2">
        <v>3</v>
      </c>
      <c r="H33" s="2">
        <v>0</v>
      </c>
    </row>
    <row r="34" spans="1:8" outlineLevel="2" x14ac:dyDescent="0.35">
      <c r="A34" t="s">
        <v>17</v>
      </c>
      <c r="B34" t="s">
        <v>98</v>
      </c>
      <c r="C34" t="s">
        <v>12</v>
      </c>
      <c r="D34" t="s">
        <v>99</v>
      </c>
      <c r="E34" t="s">
        <v>100</v>
      </c>
      <c r="F34" s="2">
        <v>20452949</v>
      </c>
      <c r="G34" s="2">
        <v>136</v>
      </c>
      <c r="H34" s="2">
        <v>0</v>
      </c>
    </row>
    <row r="35" spans="1:8" outlineLevel="1" x14ac:dyDescent="0.35">
      <c r="A35" s="1" t="s">
        <v>24</v>
      </c>
      <c r="F35" s="2">
        <f>SUBTOTAL(9,F26:F34)</f>
        <v>28464321</v>
      </c>
      <c r="G35" s="2">
        <f>SUBTOTAL(9,G26:G34)</f>
        <v>169</v>
      </c>
      <c r="H35" s="2">
        <f>SUBTOTAL(9,H26:H34)</f>
        <v>3</v>
      </c>
    </row>
    <row r="36" spans="1:8" outlineLevel="2" x14ac:dyDescent="0.35">
      <c r="A36" t="s">
        <v>28</v>
      </c>
      <c r="B36" t="s">
        <v>101</v>
      </c>
      <c r="C36" t="s">
        <v>14</v>
      </c>
      <c r="D36" t="s">
        <v>102</v>
      </c>
      <c r="E36" t="s">
        <v>103</v>
      </c>
      <c r="F36" s="2">
        <v>500000</v>
      </c>
      <c r="G36" s="2">
        <v>0</v>
      </c>
      <c r="H36" s="2">
        <v>0</v>
      </c>
    </row>
    <row r="37" spans="1:8" outlineLevel="1" x14ac:dyDescent="0.35">
      <c r="A37" s="1" t="s">
        <v>30</v>
      </c>
      <c r="F37" s="2">
        <f>SUBTOTAL(9,F36:F36)</f>
        <v>500000</v>
      </c>
      <c r="G37" s="2">
        <f>SUBTOTAL(9,G36:G36)</f>
        <v>0</v>
      </c>
      <c r="H37" s="2">
        <f>SUBTOTAL(9,H36:H36)</f>
        <v>0</v>
      </c>
    </row>
    <row r="38" spans="1:8" outlineLevel="2" x14ac:dyDescent="0.35">
      <c r="A38" t="s">
        <v>18</v>
      </c>
      <c r="B38" t="s">
        <v>104</v>
      </c>
      <c r="C38" t="s">
        <v>14</v>
      </c>
      <c r="D38" t="s">
        <v>105</v>
      </c>
      <c r="E38" t="s">
        <v>106</v>
      </c>
      <c r="F38" s="2">
        <v>620797</v>
      </c>
      <c r="G38" s="2">
        <v>1</v>
      </c>
      <c r="H38" s="2">
        <v>1</v>
      </c>
    </row>
    <row r="39" spans="1:8" outlineLevel="2" x14ac:dyDescent="0.35">
      <c r="A39" t="s">
        <v>18</v>
      </c>
      <c r="B39" t="s">
        <v>107</v>
      </c>
      <c r="C39" t="s">
        <v>14</v>
      </c>
      <c r="D39" t="s">
        <v>108</v>
      </c>
      <c r="E39" t="s">
        <v>109</v>
      </c>
      <c r="F39" s="2">
        <v>507164</v>
      </c>
      <c r="G39" s="2">
        <v>2</v>
      </c>
      <c r="H39" s="2">
        <v>1</v>
      </c>
    </row>
    <row r="40" spans="1:8" outlineLevel="2" x14ac:dyDescent="0.35">
      <c r="A40" t="s">
        <v>18</v>
      </c>
      <c r="B40" t="s">
        <v>110</v>
      </c>
      <c r="C40" t="s">
        <v>12</v>
      </c>
      <c r="D40" t="s">
        <v>111</v>
      </c>
      <c r="E40" t="s">
        <v>35</v>
      </c>
      <c r="F40" s="2">
        <v>567980</v>
      </c>
      <c r="G40" s="2">
        <v>1</v>
      </c>
      <c r="H40" s="2">
        <v>0</v>
      </c>
    </row>
    <row r="41" spans="1:8" outlineLevel="2" x14ac:dyDescent="0.35">
      <c r="A41" t="s">
        <v>18</v>
      </c>
      <c r="B41" t="s">
        <v>112</v>
      </c>
      <c r="C41" t="s">
        <v>14</v>
      </c>
      <c r="D41" t="s">
        <v>113</v>
      </c>
      <c r="E41" t="s">
        <v>35</v>
      </c>
      <c r="F41" s="2">
        <v>514396</v>
      </c>
      <c r="G41" s="2">
        <v>1</v>
      </c>
      <c r="H41" s="2">
        <v>0</v>
      </c>
    </row>
    <row r="42" spans="1:8" outlineLevel="2" x14ac:dyDescent="0.35">
      <c r="A42" t="s">
        <v>18</v>
      </c>
      <c r="B42" t="s">
        <v>114</v>
      </c>
      <c r="C42" t="s">
        <v>14</v>
      </c>
      <c r="D42" t="s">
        <v>115</v>
      </c>
      <c r="E42" t="s">
        <v>106</v>
      </c>
      <c r="F42" s="2">
        <v>532492</v>
      </c>
      <c r="G42" s="2">
        <v>1</v>
      </c>
      <c r="H42" s="2">
        <v>0</v>
      </c>
    </row>
    <row r="43" spans="1:8" outlineLevel="2" x14ac:dyDescent="0.35">
      <c r="A43" t="s">
        <v>18</v>
      </c>
      <c r="B43" t="s">
        <v>116</v>
      </c>
      <c r="C43" t="s">
        <v>12</v>
      </c>
      <c r="D43" t="s">
        <v>117</v>
      </c>
      <c r="E43" t="s">
        <v>35</v>
      </c>
      <c r="F43" s="2">
        <v>528642</v>
      </c>
      <c r="G43" s="2">
        <v>2</v>
      </c>
      <c r="H43" s="2">
        <v>1</v>
      </c>
    </row>
    <row r="44" spans="1:8" outlineLevel="2" x14ac:dyDescent="0.35">
      <c r="A44" t="s">
        <v>18</v>
      </c>
      <c r="B44" t="s">
        <v>118</v>
      </c>
      <c r="C44" t="s">
        <v>14</v>
      </c>
      <c r="D44" t="s">
        <v>119</v>
      </c>
      <c r="E44" t="s">
        <v>120</v>
      </c>
      <c r="F44" s="2">
        <v>525482</v>
      </c>
      <c r="G44" s="2">
        <v>2</v>
      </c>
      <c r="H44" s="2">
        <v>1</v>
      </c>
    </row>
    <row r="45" spans="1:8" outlineLevel="2" x14ac:dyDescent="0.35">
      <c r="A45" t="s">
        <v>18</v>
      </c>
      <c r="B45" t="s">
        <v>121</v>
      </c>
      <c r="C45" t="s">
        <v>14</v>
      </c>
      <c r="D45" t="s">
        <v>122</v>
      </c>
      <c r="E45" t="s">
        <v>123</v>
      </c>
      <c r="F45" s="2">
        <v>564193</v>
      </c>
      <c r="G45" s="2">
        <v>1</v>
      </c>
      <c r="H45" s="2">
        <v>1</v>
      </c>
    </row>
    <row r="46" spans="1:8" outlineLevel="2" x14ac:dyDescent="0.35">
      <c r="A46" t="s">
        <v>18</v>
      </c>
      <c r="B46" t="s">
        <v>124</v>
      </c>
      <c r="C46" t="s">
        <v>12</v>
      </c>
      <c r="D46" t="s">
        <v>125</v>
      </c>
      <c r="E46" t="s">
        <v>126</v>
      </c>
      <c r="F46" s="2">
        <v>937322</v>
      </c>
      <c r="G46" s="2">
        <v>3</v>
      </c>
      <c r="H46" s="2">
        <v>0</v>
      </c>
    </row>
    <row r="47" spans="1:8" outlineLevel="2" x14ac:dyDescent="0.35">
      <c r="A47" t="s">
        <v>18</v>
      </c>
      <c r="B47" t="s">
        <v>127</v>
      </c>
      <c r="C47" t="s">
        <v>14</v>
      </c>
      <c r="D47" t="s">
        <v>128</v>
      </c>
      <c r="E47" t="s">
        <v>36</v>
      </c>
      <c r="F47" s="2">
        <v>500000</v>
      </c>
      <c r="G47" s="2">
        <v>1</v>
      </c>
      <c r="H47" s="2">
        <v>1</v>
      </c>
    </row>
    <row r="48" spans="1:8" outlineLevel="2" x14ac:dyDescent="0.35">
      <c r="A48" t="s">
        <v>18</v>
      </c>
      <c r="B48" t="s">
        <v>129</v>
      </c>
      <c r="C48" t="s">
        <v>12</v>
      </c>
      <c r="D48" t="s">
        <v>130</v>
      </c>
      <c r="E48" t="s">
        <v>131</v>
      </c>
      <c r="F48" s="2">
        <v>619623</v>
      </c>
      <c r="G48" s="2">
        <v>1</v>
      </c>
      <c r="H48" s="2">
        <v>1</v>
      </c>
    </row>
    <row r="49" spans="1:8" outlineLevel="2" x14ac:dyDescent="0.35">
      <c r="A49" t="s">
        <v>18</v>
      </c>
      <c r="B49" t="s">
        <v>132</v>
      </c>
      <c r="C49" t="s">
        <v>14</v>
      </c>
      <c r="D49" t="s">
        <v>133</v>
      </c>
      <c r="E49" t="s">
        <v>134</v>
      </c>
      <c r="F49" s="2">
        <v>900000</v>
      </c>
      <c r="G49" s="2">
        <v>2</v>
      </c>
      <c r="H49" s="2">
        <v>1</v>
      </c>
    </row>
    <row r="50" spans="1:8" outlineLevel="2" x14ac:dyDescent="0.35">
      <c r="A50" t="s">
        <v>18</v>
      </c>
      <c r="B50" t="s">
        <v>135</v>
      </c>
      <c r="C50" t="s">
        <v>12</v>
      </c>
      <c r="D50" t="s">
        <v>136</v>
      </c>
      <c r="E50" t="s">
        <v>137</v>
      </c>
      <c r="F50" s="2">
        <v>590011</v>
      </c>
      <c r="G50" s="2">
        <v>3</v>
      </c>
      <c r="H50" s="2">
        <v>0</v>
      </c>
    </row>
    <row r="51" spans="1:8" outlineLevel="2" x14ac:dyDescent="0.35">
      <c r="A51" t="s">
        <v>18</v>
      </c>
      <c r="B51" t="s">
        <v>138</v>
      </c>
      <c r="C51" t="s">
        <v>12</v>
      </c>
      <c r="D51" t="s">
        <v>139</v>
      </c>
      <c r="E51" t="s">
        <v>140</v>
      </c>
      <c r="F51" s="2">
        <v>617299</v>
      </c>
      <c r="G51" s="2">
        <v>3</v>
      </c>
      <c r="H51" s="2">
        <v>0</v>
      </c>
    </row>
    <row r="52" spans="1:8" outlineLevel="2" x14ac:dyDescent="0.35">
      <c r="A52" t="s">
        <v>18</v>
      </c>
      <c r="B52" t="s">
        <v>141</v>
      </c>
      <c r="C52" t="s">
        <v>12</v>
      </c>
      <c r="D52" t="s">
        <v>142</v>
      </c>
      <c r="E52" t="s">
        <v>143</v>
      </c>
      <c r="F52" s="2">
        <v>636134</v>
      </c>
      <c r="G52" s="2">
        <v>2</v>
      </c>
      <c r="H52" s="2">
        <v>1</v>
      </c>
    </row>
    <row r="53" spans="1:8" outlineLevel="2" x14ac:dyDescent="0.35">
      <c r="A53" t="s">
        <v>18</v>
      </c>
      <c r="B53" t="s">
        <v>144</v>
      </c>
      <c r="C53" t="s">
        <v>12</v>
      </c>
      <c r="D53" t="s">
        <v>145</v>
      </c>
      <c r="E53" t="s">
        <v>146</v>
      </c>
      <c r="F53" s="2">
        <v>566011</v>
      </c>
      <c r="G53" s="2">
        <v>2</v>
      </c>
      <c r="H53" s="2">
        <v>0</v>
      </c>
    </row>
    <row r="54" spans="1:8" outlineLevel="2" x14ac:dyDescent="0.35">
      <c r="A54" t="s">
        <v>18</v>
      </c>
      <c r="B54" t="s">
        <v>147</v>
      </c>
      <c r="C54" t="s">
        <v>14</v>
      </c>
      <c r="D54" t="s">
        <v>148</v>
      </c>
      <c r="E54" t="s">
        <v>149</v>
      </c>
      <c r="F54" s="2">
        <v>575818</v>
      </c>
      <c r="G54" s="2">
        <v>1</v>
      </c>
      <c r="H54" s="2">
        <v>0</v>
      </c>
    </row>
    <row r="55" spans="1:8" outlineLevel="2" x14ac:dyDescent="0.35">
      <c r="A55" t="s">
        <v>18</v>
      </c>
      <c r="B55" t="s">
        <v>150</v>
      </c>
      <c r="C55" t="s">
        <v>12</v>
      </c>
      <c r="D55" t="s">
        <v>151</v>
      </c>
      <c r="E55" t="s">
        <v>143</v>
      </c>
      <c r="F55" s="2">
        <v>534461</v>
      </c>
      <c r="G55" s="2">
        <v>2</v>
      </c>
      <c r="H55" s="2">
        <v>1</v>
      </c>
    </row>
    <row r="56" spans="1:8" outlineLevel="2" x14ac:dyDescent="0.35">
      <c r="A56" t="s">
        <v>18</v>
      </c>
      <c r="B56" t="s">
        <v>152</v>
      </c>
      <c r="C56" t="s">
        <v>14</v>
      </c>
      <c r="D56" t="s">
        <v>153</v>
      </c>
      <c r="E56" t="s">
        <v>154</v>
      </c>
      <c r="F56" s="2">
        <v>800000</v>
      </c>
      <c r="G56" s="2">
        <v>3</v>
      </c>
      <c r="H56" s="2">
        <v>1</v>
      </c>
    </row>
    <row r="57" spans="1:8" outlineLevel="2" x14ac:dyDescent="0.35">
      <c r="A57" t="s">
        <v>18</v>
      </c>
      <c r="B57" t="s">
        <v>155</v>
      </c>
      <c r="C57" t="s">
        <v>12</v>
      </c>
      <c r="D57" t="s">
        <v>156</v>
      </c>
      <c r="E57" t="s">
        <v>157</v>
      </c>
      <c r="F57" s="2">
        <v>562695</v>
      </c>
      <c r="G57" s="2">
        <v>3</v>
      </c>
      <c r="H57" s="2">
        <v>1</v>
      </c>
    </row>
    <row r="58" spans="1:8" outlineLevel="1" x14ac:dyDescent="0.35">
      <c r="A58" s="1" t="s">
        <v>25</v>
      </c>
      <c r="F58" s="2">
        <f>SUBTOTAL(9,F38:F57)</f>
        <v>12200520</v>
      </c>
      <c r="G58" s="2">
        <f>SUBTOTAL(9,G38:G57)</f>
        <v>37</v>
      </c>
      <c r="H58" s="2">
        <f>SUBTOTAL(9,H38:H57)</f>
        <v>12</v>
      </c>
    </row>
    <row r="59" spans="1:8" outlineLevel="2" x14ac:dyDescent="0.35">
      <c r="A59" t="s">
        <v>19</v>
      </c>
      <c r="B59" t="s">
        <v>158</v>
      </c>
      <c r="C59" t="s">
        <v>12</v>
      </c>
      <c r="D59" t="s">
        <v>159</v>
      </c>
      <c r="E59" t="s">
        <v>160</v>
      </c>
      <c r="F59" s="2">
        <v>1400000</v>
      </c>
    </row>
    <row r="60" spans="1:8" outlineLevel="2" x14ac:dyDescent="0.35">
      <c r="A60" t="s">
        <v>19</v>
      </c>
      <c r="B60" t="s">
        <v>161</v>
      </c>
      <c r="C60" t="s">
        <v>12</v>
      </c>
      <c r="D60" t="s">
        <v>162</v>
      </c>
      <c r="E60" t="s">
        <v>163</v>
      </c>
      <c r="F60" s="2">
        <v>803000</v>
      </c>
    </row>
    <row r="61" spans="1:8" outlineLevel="2" x14ac:dyDescent="0.35">
      <c r="A61" t="s">
        <v>19</v>
      </c>
      <c r="B61" t="s">
        <v>164</v>
      </c>
      <c r="C61" t="s">
        <v>12</v>
      </c>
      <c r="D61" t="s">
        <v>29</v>
      </c>
      <c r="E61" t="s">
        <v>165</v>
      </c>
      <c r="F61" s="2">
        <v>600000</v>
      </c>
    </row>
    <row r="62" spans="1:8" outlineLevel="1" x14ac:dyDescent="0.35">
      <c r="A62" s="1" t="s">
        <v>26</v>
      </c>
      <c r="F62" s="2">
        <f>SUBTOTAL(9,F59:F61)</f>
        <v>2803000</v>
      </c>
      <c r="G62" s="2">
        <f>SUBTOTAL(9,G59:G61)</f>
        <v>0</v>
      </c>
      <c r="H62" s="2">
        <f>SUBTOTAL(9,H59:H61)</f>
        <v>0</v>
      </c>
    </row>
    <row r="63" spans="1:8" x14ac:dyDescent="0.35">
      <c r="A63" s="1" t="s">
        <v>27</v>
      </c>
      <c r="F63" s="2">
        <f>SUBTOTAL(9,F8:F61)</f>
        <v>78123497</v>
      </c>
      <c r="G63" s="2">
        <f>SUBTOTAL(9,G8:G61)</f>
        <v>221</v>
      </c>
      <c r="H63" s="2">
        <f>SUBTOTAL(9,H8:H61)</f>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February 500K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Summary - February 2021</dc:title>
  <dc:creator>Domansky, Scott</dc:creator>
  <cp:lastModifiedBy>Callison, Moon</cp:lastModifiedBy>
  <dcterms:created xsi:type="dcterms:W3CDTF">2018-12-03T22:59:04Z</dcterms:created>
  <dcterms:modified xsi:type="dcterms:W3CDTF">2021-03-03T16:57:44Z</dcterms:modified>
</cp:coreProperties>
</file>