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callism\Desktop\"/>
    </mc:Choice>
  </mc:AlternateContent>
  <xr:revisionPtr revIDLastSave="0" documentId="13_ncr:1_{9433264D-8D8A-4089-9995-CD30EDA5048B}" xr6:coauthVersionLast="47" xr6:coauthVersionMax="47" xr10:uidLastSave="{00000000-0000-0000-0000-000000000000}"/>
  <bookViews>
    <workbookView xWindow="14303" yWindow="-98" windowWidth="28995" windowHeight="15796" xr2:uid="{40CC2984-8280-4163-A0DF-FF9864B89EEE}"/>
  </bookViews>
  <sheets>
    <sheet name="August 500K"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87" i="1" l="1"/>
  <c r="G87" i="1"/>
  <c r="F87" i="1"/>
  <c r="H85" i="1"/>
  <c r="G85" i="1"/>
  <c r="F85" i="1"/>
  <c r="H80" i="1"/>
  <c r="G80" i="1"/>
  <c r="F80" i="1"/>
  <c r="H54" i="1"/>
  <c r="G54" i="1"/>
  <c r="F54" i="1"/>
  <c r="H51" i="1"/>
  <c r="G51" i="1"/>
  <c r="F51" i="1"/>
  <c r="H34" i="1"/>
  <c r="G34" i="1"/>
  <c r="F34" i="1"/>
  <c r="H32" i="1"/>
  <c r="G32" i="1"/>
  <c r="F32" i="1"/>
  <c r="H28" i="1"/>
  <c r="G28" i="1"/>
  <c r="F28" i="1"/>
  <c r="H26" i="1"/>
  <c r="G26" i="1"/>
  <c r="F26" i="1"/>
  <c r="H16" i="1"/>
  <c r="H88" i="1" s="1"/>
  <c r="G16" i="1"/>
  <c r="G88" i="1" s="1"/>
  <c r="F16" i="1"/>
  <c r="F88" i="1" s="1"/>
</calcChain>
</file>

<file path=xl/sharedStrings.xml><?xml version="1.0" encoding="utf-8"?>
<sst xmlns="http://schemas.openxmlformats.org/spreadsheetml/2006/main" count="373" uniqueCount="242">
  <si>
    <t>CITY OF SEATTLE</t>
  </si>
  <si>
    <t>SEATTLE DEPARTMENT OF CONSTRUCTION AND INSPECTIONS</t>
  </si>
  <si>
    <t>ISSUED BUILDING DEVELOPMENT PERMITS</t>
  </si>
  <si>
    <t>Permit Type</t>
  </si>
  <si>
    <t>Permit Number</t>
  </si>
  <si>
    <t>Review Type</t>
  </si>
  <si>
    <t>Project Address</t>
  </si>
  <si>
    <t>Project Description</t>
  </si>
  <si>
    <t>Issue Value</t>
  </si>
  <si>
    <t>Units Added</t>
  </si>
  <si>
    <t>Units Removed</t>
  </si>
  <si>
    <t>Blanket Tenant Improvement Permit</t>
  </si>
  <si>
    <t>Full C</t>
  </si>
  <si>
    <t>Construction Permit-Commercial-Add/Alt</t>
  </si>
  <si>
    <t>Full +</t>
  </si>
  <si>
    <t>Dependent Building</t>
  </si>
  <si>
    <t>Construction Permit-Multifamily-New</t>
  </si>
  <si>
    <t>Construction Permit-Single Family/Duplex-New</t>
  </si>
  <si>
    <t>Mechanical Permit</t>
  </si>
  <si>
    <t>Field</t>
  </si>
  <si>
    <t>Blanket Tenant Improvement Permit Total</t>
  </si>
  <si>
    <t>Construction Permit-Commercial-Add/Alt Total</t>
  </si>
  <si>
    <t>Construction Permit-Multifamily-New Total</t>
  </si>
  <si>
    <t>Construction Permit-Single Family/Duplex-New Total</t>
  </si>
  <si>
    <t>Mechanical Permit Total</t>
  </si>
  <si>
    <t>Grand Total</t>
  </si>
  <si>
    <t>Construction Permit-Single Family/Duplex-Add/Alt</t>
  </si>
  <si>
    <t>Construction Permit-Single Family/Duplex-Add/Alt Total</t>
  </si>
  <si>
    <t>Establish use as and construct a single-family residence, per plans</t>
  </si>
  <si>
    <t>Phased Project Permit</t>
  </si>
  <si>
    <t>Phased Project Permit Total</t>
  </si>
  <si>
    <t>Establish use as and construct a townhouse structure, per plan.</t>
  </si>
  <si>
    <t>2401 UTAH AVE S</t>
  </si>
  <si>
    <t>701 5TH AVE</t>
  </si>
  <si>
    <t>325 9TH AVE</t>
  </si>
  <si>
    <t>August</t>
  </si>
  <si>
    <t>6838293-BK</t>
  </si>
  <si>
    <t>700 DEXTER AVE N</t>
  </si>
  <si>
    <t>Blanket permit tenant improvements to office space for building management on the 2nd floor, per plans.</t>
  </si>
  <si>
    <t>6839312-BK</t>
  </si>
  <si>
    <t>401 1ST AVE S</t>
  </si>
  <si>
    <t>Blanket permit tenant improvements to office space for Hudson Pacific Properties on the 3rd floor, per plans.</t>
  </si>
  <si>
    <t>6839320-BK</t>
  </si>
  <si>
    <t>Blanket permit tenant improvements to office space for Hudson Pacific Properties on the 7th floor, per plans.</t>
  </si>
  <si>
    <t>6840237-BK</t>
  </si>
  <si>
    <t>505 1ST AVE S</t>
  </si>
  <si>
    <t>Blanket permit tenant improvements to office space for Hudson Pacific Properties on the 1st floor, per plans.</t>
  </si>
  <si>
    <t>6843176-BK</t>
  </si>
  <si>
    <t>600 STEWART ST</t>
  </si>
  <si>
    <t>Blanket permit tenant improvements to office space for PMG on the 8th floor, per plans.</t>
  </si>
  <si>
    <t>6846897-BK</t>
  </si>
  <si>
    <t>505 MADISON ST</t>
  </si>
  <si>
    <t>Blanket permit tenant improvements to office space for Stripe on the 22nd floor, per plans.</t>
  </si>
  <si>
    <t>6847699-BK</t>
  </si>
  <si>
    <t>400 FAIRVIEW AVE N</t>
  </si>
  <si>
    <t>Blanket permit tenant improvements to office space for Chinook Therapeutics on the 9th floor, per plans.</t>
  </si>
  <si>
    <t>6850204-BK</t>
  </si>
  <si>
    <t>1918 8TH AVE</t>
  </si>
  <si>
    <t>Blanket permit tenant improvements to office space for unnamed tenant on the 35th &amp; 36th floors, per plans.</t>
  </si>
  <si>
    <t>6683131-CN</t>
  </si>
  <si>
    <t>4500 LAKE WASHINGTON BLVD S</t>
  </si>
  <si>
    <t>Construct repairs to existing marina (Lakewood Moorage) to remove and replace existing docks, per plan.</t>
  </si>
  <si>
    <t>6738449-CN</t>
  </si>
  <si>
    <t>1301 POST AL</t>
  </si>
  <si>
    <t>Change of use from retail to restaurant, construct alterations, and occupy per plans. Mechanical included.</t>
  </si>
  <si>
    <t>6762905-CN</t>
  </si>
  <si>
    <t>4724 Roosevelt WAY NE</t>
  </si>
  <si>
    <t>Construct substantial alterations to existing commercial building (University VW dealership), occupy per plan.</t>
  </si>
  <si>
    <t>6804121-CN</t>
  </si>
  <si>
    <t>4716 RAINIER AVE S</t>
  </si>
  <si>
    <t>Change of use from general retail to indoor participant sports and construct Initial tenant improvements to existing mixed use building at level P3 Suite B (Emerald City Athletics), occupy per plan.</t>
  </si>
  <si>
    <t>6804826-CN</t>
  </si>
  <si>
    <t>610 2ND AVE N</t>
  </si>
  <si>
    <t>Construct mezzanine addition and initial tenant improvements to portion of ground floor of a mixed-use building, occupy per plans</t>
  </si>
  <si>
    <t>6820997-CN</t>
  </si>
  <si>
    <t>1737 AIRPORT WAY S</t>
  </si>
  <si>
    <t>Commercial tenant improvements (Quest Diagnostics) to existing commercial building on the second floor level, per plan.</t>
  </si>
  <si>
    <t>6843999-CN</t>
  </si>
  <si>
    <t>155 MERCER ST</t>
  </si>
  <si>
    <t>Construct alterations to portions of a public theater building, per plans</t>
  </si>
  <si>
    <t>6853498-CN</t>
  </si>
  <si>
    <t>4300 ROOSEVELT WAY NE</t>
  </si>
  <si>
    <t>Construct alterations to existing lobby and locker room, subject to field inspection.</t>
  </si>
  <si>
    <t>6855607-CN</t>
  </si>
  <si>
    <t>Office tenant improvements on level 08, subject to field inspection.</t>
  </si>
  <si>
    <t>Construction Permit-Industrial-Add/Alt</t>
  </si>
  <si>
    <t>6792092-CN</t>
  </si>
  <si>
    <t>1400 NW 53RD ST</t>
  </si>
  <si>
    <t>Change use from storage warehouse to food processing and construct substantial alterations for distillery and tasting room in commercial building, occupy per plan.</t>
  </si>
  <si>
    <t>Construction Permit-Institutional-New</t>
  </si>
  <si>
    <t>6757676-CN</t>
  </si>
  <si>
    <t>1550 N 115TH ST</t>
  </si>
  <si>
    <t>Shoring and excavation for a future institutional building, per plan.</t>
  </si>
  <si>
    <t>6761093-CN</t>
  </si>
  <si>
    <t>10525 3RD AVE NW</t>
  </si>
  <si>
    <t>Establish use as elementary school and construct institutional building [VIEWLANDS ELEMENTARY], occupy per plan. Mechanical included.</t>
  </si>
  <si>
    <t>6785389-CN</t>
  </si>
  <si>
    <t>11725 1ST AVE NE</t>
  </si>
  <si>
    <t>Construct new Northgate Elementary School, occupy per plan. Mechanical is included.</t>
  </si>
  <si>
    <t>Construction Permit-Multifamily-Add/Alt</t>
  </si>
  <si>
    <t>6802631-CN</t>
  </si>
  <si>
    <t>1119 1ST AVE</t>
  </si>
  <si>
    <t>Construct alterations to exterior of existing multifamily building, per plan.</t>
  </si>
  <si>
    <t>6684131-CN</t>
  </si>
  <si>
    <t>1822 N 46TH ST</t>
  </si>
  <si>
    <t>Establish use as rowhouses and construct 5-unit townhouse building, per plans.</t>
  </si>
  <si>
    <t>6704336-CN</t>
  </si>
  <si>
    <t>2525 29TH AVE S</t>
  </si>
  <si>
    <t>Construct West SE townhouse (bldg 5), per plan.[Establish use as and construct 5 new townhouse structures, per plan.  Review &amp; process for 5 records under permit # 6704336-CN].</t>
  </si>
  <si>
    <t>6719014-CN</t>
  </si>
  <si>
    <t>2230 BONAIR PL SW</t>
  </si>
  <si>
    <t>Remove existing garage, establish use as rowhouse and construct new townhouse structure with attached parking, per plan.</t>
  </si>
  <si>
    <t>6721835-CN</t>
  </si>
  <si>
    <t>165 Valley ST</t>
  </si>
  <si>
    <t>Establish use as rowhouses and construct a multi-family building, occupy per plans</t>
  </si>
  <si>
    <t>6745978-CN</t>
  </si>
  <si>
    <t>8700 AURORA AVE N</t>
  </si>
  <si>
    <t>Establish use as and construct mixed-use structure, occupy per plan</t>
  </si>
  <si>
    <t>6771325-CN</t>
  </si>
  <si>
    <t>2609 SW NEVADA ST</t>
  </si>
  <si>
    <t>Establish use as rowhouse and construct new townhouse structure with surface parking, per plan.</t>
  </si>
  <si>
    <t>6771794-CN</t>
  </si>
  <si>
    <t>1515 BROADWAY</t>
  </si>
  <si>
    <t>Construct new mixed-use building (LGBTQ Senior Housing), occupy per plan.  Mechanical is included.</t>
  </si>
  <si>
    <t>6781951-CN</t>
  </si>
  <si>
    <t>8348 WABASH AVE S</t>
  </si>
  <si>
    <t>Construct new townhouse (Bldg 2), per plan. (Establish use as townhouses and construct a new townhouse building and a new two-family dwelling, per plans. Review and processing for 2-CN's under 6781951)</t>
  </si>
  <si>
    <t>6788703-CN</t>
  </si>
  <si>
    <t>2529 29TH AVE S</t>
  </si>
  <si>
    <t>Construct SE townhouse (bldg 1), per plan.[Establish use as and construct 5 new townhouse structures, per plan.  Review &amp; process for 5 records under permit # 6704336-CN].</t>
  </si>
  <si>
    <t>6788706-CN</t>
  </si>
  <si>
    <t>2521 29TH AVE S</t>
  </si>
  <si>
    <t>Construct NE townhouse (bldg 2), per plan.[Establish use as and construct 5 new townhouse structures, per plan.  Review &amp; process for 5 records under permit # 6704336-CN].</t>
  </si>
  <si>
    <t>6788707-CN</t>
  </si>
  <si>
    <t>2523 29TH AVE S</t>
  </si>
  <si>
    <t>Construct Middle North townhouse (bldg 3), per plan.[Establish use as and construct 5 new townhouse structures, per plan.  Review &amp; process for 5 records under permit # 6704336-CN].</t>
  </si>
  <si>
    <t>6788710-CN</t>
  </si>
  <si>
    <t>2527 29TH AVE S</t>
  </si>
  <si>
    <t>Construct Middle South townhouse (bldg 4), per plan.[Establish use as and construct 5 new townhouse structures, per plan.  Review &amp; process for 5 records under permit # 6704336-CN].</t>
  </si>
  <si>
    <t>6789500-CN</t>
  </si>
  <si>
    <t>3656 34TH AVE S</t>
  </si>
  <si>
    <t>Construct site improvements for a new park, per plan.</t>
  </si>
  <si>
    <t>6792171-CN</t>
  </si>
  <si>
    <t>3710 S ANGELINE ST</t>
  </si>
  <si>
    <t>6801973-CN</t>
  </si>
  <si>
    <t>832 NW 54TH ST</t>
  </si>
  <si>
    <t>Establish use as and construct new townhouse structure, per plan.</t>
  </si>
  <si>
    <t>6816138-CN</t>
  </si>
  <si>
    <t>6028 41ST AVE SW</t>
  </si>
  <si>
    <t>6740332-CN</t>
  </si>
  <si>
    <t>212 N 52ND ST</t>
  </si>
  <si>
    <t>Construct addition and substantial alterations to a single-family residence, per plans</t>
  </si>
  <si>
    <t>6824526-CN</t>
  </si>
  <si>
    <t>158 POWER AVE</t>
  </si>
  <si>
    <t>Construct additions and substantial alterations to existing single-family residence, per plan</t>
  </si>
  <si>
    <t>6819137-CN</t>
  </si>
  <si>
    <t>7731 RIDGE DR NE</t>
  </si>
  <si>
    <t>Establish use as and construct a single-family residence, per plan.</t>
  </si>
  <si>
    <t>6677267-CN</t>
  </si>
  <si>
    <t>6020 OBERLIN AVE NE</t>
  </si>
  <si>
    <t>Establish use as and construct a single family residence, per plan.</t>
  </si>
  <si>
    <t>6743164-CN</t>
  </si>
  <si>
    <t>3416 NE 57TH ST</t>
  </si>
  <si>
    <t>Establish use as and construct new single family residence with attached garage, per plan.</t>
  </si>
  <si>
    <t>6743167-CN</t>
  </si>
  <si>
    <t>3420 NE 57TH ST</t>
  </si>
  <si>
    <t>Establish use and Construct single-family residence, per plan.</t>
  </si>
  <si>
    <t>6749279-CN</t>
  </si>
  <si>
    <t>8308 25TH AVE NW</t>
  </si>
  <si>
    <t>Establish use and Construct single-family residence with attached accessory dwelling unit [AADU] and detached accessory dwelling unit [DADU], per plan.</t>
  </si>
  <si>
    <t>6775674-CN</t>
  </si>
  <si>
    <t>1613 5th AVE W</t>
  </si>
  <si>
    <t>Establish use as and construct new single family residence with accessory dwelling unit (AADU), per plan.</t>
  </si>
  <si>
    <t>6784398-CN</t>
  </si>
  <si>
    <t>4364 PALATINE AVE N</t>
  </si>
  <si>
    <t>Construct west duplex, Building 2. [Establish use and construct duplexes, per plan. Review and processing for (2) construction records under 6778090-CN.]</t>
  </si>
  <si>
    <t>6784534-CN</t>
  </si>
  <si>
    <t>6403 ELLIS AVE S</t>
  </si>
  <si>
    <t>6787946-CN</t>
  </si>
  <si>
    <t>5300 NE 67TH ST</t>
  </si>
  <si>
    <t>Establish use as and construct new single family residence with attached accessory dwelling unit (AADU), per plan.</t>
  </si>
  <si>
    <t>6790927-CN</t>
  </si>
  <si>
    <t>6743 17TH AVE NW</t>
  </si>
  <si>
    <t>Establish use as and construct new single family residence, per plan.</t>
  </si>
  <si>
    <t>6798400-CN</t>
  </si>
  <si>
    <t>2809 NW 71ST ST</t>
  </si>
  <si>
    <t>Establish use as and construct single-family residence w/ detached accessory dwelling unit (DADU), per plan</t>
  </si>
  <si>
    <t>6803986-CN</t>
  </si>
  <si>
    <t>8553 EVANSTON AVE N</t>
  </si>
  <si>
    <t>6804862-CN</t>
  </si>
  <si>
    <t>10343 14TH AVE NW</t>
  </si>
  <si>
    <t>Establish use as and construct a single-family residence and a detached accessory dwelling unit, per plan (Parcel C).</t>
  </si>
  <si>
    <t>6804914-CN</t>
  </si>
  <si>
    <t>2920 NW 80TH ST</t>
  </si>
  <si>
    <t>Establish use as and construct a single-family residence with both an attached accessory dwelling unit (AADU) and a detached accessory dwelling unit (DADU), per plan.</t>
  </si>
  <si>
    <t>6805923-CN</t>
  </si>
  <si>
    <t>304 16TH AVE</t>
  </si>
  <si>
    <t>Establish use as and construct a single-family residence, an attached accessory dwelling unit and a detached accessory dwelling unit, per plans.</t>
  </si>
  <si>
    <t>6807156-CN</t>
  </si>
  <si>
    <t>7505 23RD AVE NE</t>
  </si>
  <si>
    <t>Establish use as and construct single-family residence w/ (1) attached accessory dwelling unit (AADU) &amp; (1) detached accessory dwelling unit (DADU), per plan</t>
  </si>
  <si>
    <t>6807226-CN</t>
  </si>
  <si>
    <t>6014 40TH AVE NE</t>
  </si>
  <si>
    <t>Construct a single family dwelling with attached accessory dwelling unit (AADU), and alterations to convert existing residence to detached accessory dwelling unit (DADU), per plans.</t>
  </si>
  <si>
    <t>6810648-CN</t>
  </si>
  <si>
    <t>107 TOWER PL</t>
  </si>
  <si>
    <t>6811109-CN</t>
  </si>
  <si>
    <t>1524 5TH AVE W</t>
  </si>
  <si>
    <t>Establish use as single-family residence (w/ (2) attached accessory dwelling units (AADU'S)), and construct townhouse structure, per plan</t>
  </si>
  <si>
    <t>6812296-CN</t>
  </si>
  <si>
    <t>2545 NE 92ND ST</t>
  </si>
  <si>
    <t>Establish use as &amp; construct single-family residence w/ attached garage, detached accessory dwelling unit (DADU), &amp; detached garage, per plan</t>
  </si>
  <si>
    <t>6816301-CN</t>
  </si>
  <si>
    <t>1047 NE 89TH ST</t>
  </si>
  <si>
    <t>Establish use as and construct a single family residence with an attached accessory dwelling unit (AADU) and a detached accessory dwelling unit (DADU), per plan.</t>
  </si>
  <si>
    <t>6816600-CN</t>
  </si>
  <si>
    <t>5545 KENWOOD PL N</t>
  </si>
  <si>
    <t>Establish use as and construct a single-family residence with a detached accessory dwelling unit (DADU), per plan.</t>
  </si>
  <si>
    <t>6819080-CN</t>
  </si>
  <si>
    <t>1011 B N 36TH ST</t>
  </si>
  <si>
    <t>Construct south duplex. [Establish use and Construct single-family residence and duplex, per plan. Review and processing for (2) construction records under 6817373-CN.]</t>
  </si>
  <si>
    <t>6823571-CN</t>
  </si>
  <si>
    <t>762 N 65TH ST</t>
  </si>
  <si>
    <t>Establish use as and construct a single-family residence with an attached accessory dwelling unit (AADU) and a detached accessory dwelling unit (DADU), per plan</t>
  </si>
  <si>
    <t>6825486-CN</t>
  </si>
  <si>
    <t>5113 48TH AVE NE</t>
  </si>
  <si>
    <t>6828546-ME</t>
  </si>
  <si>
    <t>Remove and Replace Rooftop Air Handling Units. per plan</t>
  </si>
  <si>
    <t>6831680-ME</t>
  </si>
  <si>
    <t>4731 15th AVE NE</t>
  </si>
  <si>
    <t>Installation of new HVAC including dedicated outside air, corridor ventilation, trash room ventilation, heat pump systems, residential venting design only, controls, air balance and code required commissioning, all work per plans.</t>
  </si>
  <si>
    <t>6848546-ME</t>
  </si>
  <si>
    <t>ADD AND REPLACE HEAT PUMPS. NEW DUCTWORK, GRDS AND RELATED PIPING FOR TWO FLOOR TI.</t>
  </si>
  <si>
    <t>6848814-ME</t>
  </si>
  <si>
    <t>600 BROADWAY</t>
  </si>
  <si>
    <t>Replace electric generator, heat pumps, VAV boxes, and duct heaters. Provide VAV's, return and ducting (Suite 112, 130, 300N, 300S), per plans.</t>
  </si>
  <si>
    <t>6713303-PH</t>
  </si>
  <si>
    <t>1200 STEWART ST</t>
  </si>
  <si>
    <t>Phased Project: Construct east residential tower, occupy per plan. (Construct mixed use building with two residential towers above a retail common base structure w/ below grade parking/review &amp; process for 2 records under #6492105-PH).</t>
  </si>
  <si>
    <t>Construction Permit-Industrial-Add/Alt Total</t>
  </si>
  <si>
    <t>Construction Permit-Institutional-New Total</t>
  </si>
  <si>
    <t>Construction Permit-Multifamily-Add/Alt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</si>
</sst>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 x14ac:knownFonts="1">
    <font>
      <sz val="11"/>
      <color theme="1"/>
      <name val="Calibri"/>
      <family val="2"/>
      <scheme val="minor"/>
    </font>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right/>
      <top/>
      <bottom style="thin">
        <color indexed="64"/>
      </bottom>
      <diagonal/>
    </border>
  </borders>
  <cellStyleXfs count="2">
    <xf numFmtId="0" fontId="0" fillId="0" borderId="0"/>
    <xf numFmtId="43" fontId="1" fillId="0" borderId="0" applyFont="0" applyFill="0" applyBorder="0" applyAlignment="0" applyProtection="0"/>
  </cellStyleXfs>
  <cellXfs count="6">
    <xf numFmtId="0" fontId="0" fillId="0" borderId="0" xfId="0"/>
    <xf numFmtId="0" fontId="2" fillId="0" borderId="0" xfId="0" applyFont="1"/>
    <xf numFmtId="164" fontId="0" fillId="0" borderId="0" xfId="1" applyNumberFormat="1" applyFont="1"/>
    <xf numFmtId="0" fontId="2" fillId="0" borderId="0" xfId="0" applyFont="1" applyAlignment="1">
      <alignment horizontal="left"/>
    </xf>
    <xf numFmtId="0" fontId="2" fillId="2" borderId="1" xfId="0" applyFont="1" applyFill="1" applyBorder="1"/>
    <xf numFmtId="164" fontId="2" fillId="2" borderId="1" xfId="1" applyNumberFormat="1" applyFont="1" applyFill="1" applyBorder="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8C1B7-A575-4FF4-9880-72245E0D316A}">
  <dimension ref="A1:H88"/>
  <sheetViews>
    <sheetView tabSelected="1" zoomScaleNormal="100" workbookViewId="0"/>
  </sheetViews>
  <sheetFormatPr defaultRowHeight="14.5" outlineLevelRow="2" x14ac:dyDescent="0.35"/>
  <cols>
    <col min="1" max="1" width="47.26953125" customWidth="1"/>
    <col min="2" max="2" width="14.81640625" bestFit="1" customWidth="1"/>
    <col min="3" max="3" width="19" bestFit="1" customWidth="1"/>
    <col min="4" max="4" width="26.26953125" bestFit="1" customWidth="1"/>
    <col min="5" max="5" width="41.54296875" customWidth="1"/>
    <col min="6" max="6" width="12.54296875" style="2" bestFit="1" customWidth="1"/>
    <col min="7" max="7" width="13.54296875" style="2" bestFit="1" customWidth="1"/>
    <col min="8" max="8" width="16.1796875" style="2" bestFit="1" customWidth="1"/>
  </cols>
  <sheetData>
    <row r="1" spans="1:8" x14ac:dyDescent="0.35">
      <c r="A1" s="1" t="s">
        <v>0</v>
      </c>
    </row>
    <row r="2" spans="1:8" x14ac:dyDescent="0.35">
      <c r="A2" s="1" t="s">
        <v>1</v>
      </c>
    </row>
    <row r="3" spans="1:8" x14ac:dyDescent="0.35">
      <c r="A3" s="1" t="s">
        <v>2</v>
      </c>
    </row>
    <row r="4" spans="1:8" x14ac:dyDescent="0.35">
      <c r="A4" s="3">
        <v>2021</v>
      </c>
    </row>
    <row r="5" spans="1:8" x14ac:dyDescent="0.35">
      <c r="A5" s="1" t="s">
        <v>35</v>
      </c>
    </row>
    <row r="7" spans="1:8" ht="15.75" customHeight="1" x14ac:dyDescent="0.35">
      <c r="A7" s="4" t="s">
        <v>3</v>
      </c>
      <c r="B7" s="4" t="s">
        <v>4</v>
      </c>
      <c r="C7" s="4" t="s">
        <v>5</v>
      </c>
      <c r="D7" s="4" t="s">
        <v>6</v>
      </c>
      <c r="E7" s="4" t="s">
        <v>7</v>
      </c>
      <c r="F7" s="5" t="s">
        <v>8</v>
      </c>
      <c r="G7" s="5" t="s">
        <v>9</v>
      </c>
      <c r="H7" s="5" t="s">
        <v>10</v>
      </c>
    </row>
    <row r="8" spans="1:8" outlineLevel="2" x14ac:dyDescent="0.35">
      <c r="A8" t="s">
        <v>11</v>
      </c>
      <c r="B8" t="s">
        <v>36</v>
      </c>
      <c r="C8" t="s">
        <v>14</v>
      </c>
      <c r="D8" t="s">
        <v>37</v>
      </c>
      <c r="E8" t="s">
        <v>38</v>
      </c>
      <c r="F8" s="2">
        <v>825000</v>
      </c>
    </row>
    <row r="9" spans="1:8" outlineLevel="2" x14ac:dyDescent="0.35">
      <c r="A9" t="s">
        <v>11</v>
      </c>
      <c r="B9" t="s">
        <v>39</v>
      </c>
      <c r="C9" t="s">
        <v>14</v>
      </c>
      <c r="D9" t="s">
        <v>40</v>
      </c>
      <c r="E9" t="s">
        <v>41</v>
      </c>
      <c r="F9" s="2">
        <v>780000</v>
      </c>
    </row>
    <row r="10" spans="1:8" outlineLevel="2" x14ac:dyDescent="0.35">
      <c r="A10" t="s">
        <v>11</v>
      </c>
      <c r="B10" t="s">
        <v>42</v>
      </c>
      <c r="C10" t="s">
        <v>14</v>
      </c>
      <c r="D10" t="s">
        <v>40</v>
      </c>
      <c r="E10" t="s">
        <v>43</v>
      </c>
      <c r="F10" s="2">
        <v>600000</v>
      </c>
    </row>
    <row r="11" spans="1:8" outlineLevel="2" x14ac:dyDescent="0.35">
      <c r="A11" t="s">
        <v>11</v>
      </c>
      <c r="B11" t="s">
        <v>44</v>
      </c>
      <c r="C11" t="s">
        <v>14</v>
      </c>
      <c r="D11" t="s">
        <v>45</v>
      </c>
      <c r="E11" t="s">
        <v>46</v>
      </c>
      <c r="F11" s="2">
        <v>2000000</v>
      </c>
    </row>
    <row r="12" spans="1:8" outlineLevel="2" x14ac:dyDescent="0.35">
      <c r="A12" t="s">
        <v>11</v>
      </c>
      <c r="B12" t="s">
        <v>47</v>
      </c>
      <c r="C12" t="s">
        <v>14</v>
      </c>
      <c r="D12" t="s">
        <v>48</v>
      </c>
      <c r="E12" t="s">
        <v>49</v>
      </c>
      <c r="F12" s="2">
        <v>500000</v>
      </c>
    </row>
    <row r="13" spans="1:8" outlineLevel="2" x14ac:dyDescent="0.35">
      <c r="A13" t="s">
        <v>11</v>
      </c>
      <c r="B13" t="s">
        <v>50</v>
      </c>
      <c r="C13" t="s">
        <v>14</v>
      </c>
      <c r="D13" t="s">
        <v>51</v>
      </c>
      <c r="E13" t="s">
        <v>52</v>
      </c>
      <c r="F13" s="2">
        <v>1100000</v>
      </c>
    </row>
    <row r="14" spans="1:8" outlineLevel="2" x14ac:dyDescent="0.35">
      <c r="A14" t="s">
        <v>11</v>
      </c>
      <c r="B14" t="s">
        <v>53</v>
      </c>
      <c r="C14" t="s">
        <v>14</v>
      </c>
      <c r="D14" t="s">
        <v>54</v>
      </c>
      <c r="E14" t="s">
        <v>55</v>
      </c>
      <c r="F14" s="2">
        <v>700000</v>
      </c>
    </row>
    <row r="15" spans="1:8" outlineLevel="2" x14ac:dyDescent="0.35">
      <c r="A15" t="s">
        <v>11</v>
      </c>
      <c r="B15" t="s">
        <v>56</v>
      </c>
      <c r="C15" t="s">
        <v>14</v>
      </c>
      <c r="D15" t="s">
        <v>57</v>
      </c>
      <c r="E15" t="s">
        <v>58</v>
      </c>
      <c r="F15" s="2">
        <v>3200000</v>
      </c>
    </row>
    <row r="16" spans="1:8" outlineLevel="1" x14ac:dyDescent="0.35">
      <c r="A16" s="1" t="s">
        <v>20</v>
      </c>
      <c r="F16" s="2">
        <f>SUBTOTAL(9,F8:F15)</f>
        <v>9705000</v>
      </c>
      <c r="G16" s="2">
        <f>SUBTOTAL(9,G8:G15)</f>
        <v>0</v>
      </c>
      <c r="H16" s="2">
        <f>SUBTOTAL(9,H8:H15)</f>
        <v>0</v>
      </c>
    </row>
    <row r="17" spans="1:8" outlineLevel="2" x14ac:dyDescent="0.35">
      <c r="A17" t="s">
        <v>13</v>
      </c>
      <c r="B17" t="s">
        <v>59</v>
      </c>
      <c r="C17" t="s">
        <v>12</v>
      </c>
      <c r="D17" t="s">
        <v>60</v>
      </c>
      <c r="E17" t="s">
        <v>61</v>
      </c>
      <c r="F17" s="2">
        <v>2281180</v>
      </c>
      <c r="G17" s="2">
        <v>0</v>
      </c>
      <c r="H17" s="2">
        <v>0</v>
      </c>
    </row>
    <row r="18" spans="1:8" outlineLevel="2" x14ac:dyDescent="0.35">
      <c r="A18" t="s">
        <v>13</v>
      </c>
      <c r="B18" t="s">
        <v>62</v>
      </c>
      <c r="C18" t="s">
        <v>12</v>
      </c>
      <c r="D18" t="s">
        <v>63</v>
      </c>
      <c r="E18" t="s">
        <v>64</v>
      </c>
      <c r="F18" s="2">
        <v>514815</v>
      </c>
      <c r="G18" s="2">
        <v>0</v>
      </c>
      <c r="H18" s="2">
        <v>0</v>
      </c>
    </row>
    <row r="19" spans="1:8" outlineLevel="2" x14ac:dyDescent="0.35">
      <c r="A19" t="s">
        <v>13</v>
      </c>
      <c r="B19" t="s">
        <v>65</v>
      </c>
      <c r="C19" t="s">
        <v>12</v>
      </c>
      <c r="D19" t="s">
        <v>66</v>
      </c>
      <c r="E19" t="s">
        <v>67</v>
      </c>
      <c r="F19" s="2">
        <v>1500000</v>
      </c>
      <c r="G19" s="2">
        <v>0</v>
      </c>
      <c r="H19" s="2">
        <v>0</v>
      </c>
    </row>
    <row r="20" spans="1:8" outlineLevel="2" x14ac:dyDescent="0.35">
      <c r="A20" t="s">
        <v>13</v>
      </c>
      <c r="B20" t="s">
        <v>68</v>
      </c>
      <c r="C20" t="s">
        <v>12</v>
      </c>
      <c r="D20" t="s">
        <v>69</v>
      </c>
      <c r="E20" t="s">
        <v>70</v>
      </c>
      <c r="F20" s="2">
        <v>985000</v>
      </c>
      <c r="G20" s="2">
        <v>0</v>
      </c>
      <c r="H20" s="2">
        <v>0</v>
      </c>
    </row>
    <row r="21" spans="1:8" outlineLevel="2" x14ac:dyDescent="0.35">
      <c r="A21" t="s">
        <v>13</v>
      </c>
      <c r="B21" t="s">
        <v>71</v>
      </c>
      <c r="C21" t="s">
        <v>12</v>
      </c>
      <c r="D21" t="s">
        <v>72</v>
      </c>
      <c r="E21" t="s">
        <v>73</v>
      </c>
      <c r="F21" s="2">
        <v>1939000</v>
      </c>
      <c r="G21" s="2">
        <v>0</v>
      </c>
      <c r="H21" s="2">
        <v>0</v>
      </c>
    </row>
    <row r="22" spans="1:8" outlineLevel="2" x14ac:dyDescent="0.35">
      <c r="A22" t="s">
        <v>13</v>
      </c>
      <c r="B22" t="s">
        <v>74</v>
      </c>
      <c r="C22" t="s">
        <v>12</v>
      </c>
      <c r="D22" t="s">
        <v>75</v>
      </c>
      <c r="E22" t="s">
        <v>76</v>
      </c>
      <c r="F22" s="2">
        <v>2500000</v>
      </c>
      <c r="G22" s="2">
        <v>0</v>
      </c>
      <c r="H22" s="2">
        <v>0</v>
      </c>
    </row>
    <row r="23" spans="1:8" outlineLevel="2" x14ac:dyDescent="0.35">
      <c r="A23" t="s">
        <v>13</v>
      </c>
      <c r="B23" t="s">
        <v>77</v>
      </c>
      <c r="C23" t="s">
        <v>14</v>
      </c>
      <c r="D23" t="s">
        <v>78</v>
      </c>
      <c r="E23" t="s">
        <v>79</v>
      </c>
      <c r="F23" s="2">
        <v>725000</v>
      </c>
      <c r="G23" s="2">
        <v>0</v>
      </c>
      <c r="H23" s="2">
        <v>0</v>
      </c>
    </row>
    <row r="24" spans="1:8" outlineLevel="2" x14ac:dyDescent="0.35">
      <c r="A24" t="s">
        <v>13</v>
      </c>
      <c r="B24" t="s">
        <v>80</v>
      </c>
      <c r="C24" t="s">
        <v>19</v>
      </c>
      <c r="D24" t="s">
        <v>81</v>
      </c>
      <c r="E24" t="s">
        <v>82</v>
      </c>
      <c r="F24" s="2">
        <v>500000</v>
      </c>
    </row>
    <row r="25" spans="1:8" outlineLevel="2" x14ac:dyDescent="0.35">
      <c r="A25" t="s">
        <v>13</v>
      </c>
      <c r="B25" t="s">
        <v>83</v>
      </c>
      <c r="C25" t="s">
        <v>19</v>
      </c>
      <c r="D25" t="s">
        <v>32</v>
      </c>
      <c r="E25" t="s">
        <v>84</v>
      </c>
      <c r="F25" s="2">
        <v>769000</v>
      </c>
    </row>
    <row r="26" spans="1:8" outlineLevel="1" x14ac:dyDescent="0.35">
      <c r="A26" s="1" t="s">
        <v>21</v>
      </c>
      <c r="F26" s="2">
        <f>SUBTOTAL(9,F17:F25)</f>
        <v>11713995</v>
      </c>
      <c r="G26" s="2">
        <f>SUBTOTAL(9,G17:G25)</f>
        <v>0</v>
      </c>
      <c r="H26" s="2">
        <f>SUBTOTAL(9,H17:H25)</f>
        <v>0</v>
      </c>
    </row>
    <row r="27" spans="1:8" outlineLevel="2" x14ac:dyDescent="0.35">
      <c r="A27" t="s">
        <v>85</v>
      </c>
      <c r="B27" t="s">
        <v>86</v>
      </c>
      <c r="C27" t="s">
        <v>12</v>
      </c>
      <c r="D27" t="s">
        <v>87</v>
      </c>
      <c r="E27" t="s">
        <v>88</v>
      </c>
      <c r="F27" s="2">
        <v>500000</v>
      </c>
      <c r="G27" s="2">
        <v>0</v>
      </c>
      <c r="H27" s="2">
        <v>0</v>
      </c>
    </row>
    <row r="28" spans="1:8" outlineLevel="1" x14ac:dyDescent="0.35">
      <c r="A28" s="1" t="s">
        <v>239</v>
      </c>
      <c r="F28" s="2">
        <f>SUBTOTAL(9,F27:F27)</f>
        <v>500000</v>
      </c>
      <c r="G28" s="2">
        <f>SUBTOTAL(9,G27:G27)</f>
        <v>0</v>
      </c>
      <c r="H28" s="2">
        <f>SUBTOTAL(9,H27:H27)</f>
        <v>0</v>
      </c>
    </row>
    <row r="29" spans="1:8" outlineLevel="2" x14ac:dyDescent="0.35">
      <c r="A29" t="s">
        <v>89</v>
      </c>
      <c r="B29" t="s">
        <v>90</v>
      </c>
      <c r="C29" t="s">
        <v>12</v>
      </c>
      <c r="D29" t="s">
        <v>91</v>
      </c>
      <c r="E29" t="s">
        <v>92</v>
      </c>
      <c r="F29" s="2">
        <v>987020</v>
      </c>
      <c r="G29" s="2">
        <v>0</v>
      </c>
      <c r="H29" s="2">
        <v>0</v>
      </c>
    </row>
    <row r="30" spans="1:8" outlineLevel="2" x14ac:dyDescent="0.35">
      <c r="A30" t="s">
        <v>89</v>
      </c>
      <c r="B30" t="s">
        <v>93</v>
      </c>
      <c r="C30" t="s">
        <v>12</v>
      </c>
      <c r="D30" t="s">
        <v>94</v>
      </c>
      <c r="E30" t="s">
        <v>95</v>
      </c>
      <c r="F30" s="2">
        <v>28282845</v>
      </c>
      <c r="G30" s="2">
        <v>0</v>
      </c>
      <c r="H30" s="2">
        <v>0</v>
      </c>
    </row>
    <row r="31" spans="1:8" outlineLevel="2" x14ac:dyDescent="0.35">
      <c r="A31" t="s">
        <v>89</v>
      </c>
      <c r="B31" t="s">
        <v>96</v>
      </c>
      <c r="C31" t="s">
        <v>12</v>
      </c>
      <c r="D31" t="s">
        <v>97</v>
      </c>
      <c r="E31" t="s">
        <v>98</v>
      </c>
      <c r="F31" s="2">
        <v>23710863</v>
      </c>
      <c r="G31" s="2">
        <v>0</v>
      </c>
      <c r="H31" s="2">
        <v>0</v>
      </c>
    </row>
    <row r="32" spans="1:8" outlineLevel="1" x14ac:dyDescent="0.35">
      <c r="A32" s="1" t="s">
        <v>240</v>
      </c>
      <c r="F32" s="2">
        <f>SUBTOTAL(9,F29:F31)</f>
        <v>52980728</v>
      </c>
      <c r="G32" s="2">
        <f>SUBTOTAL(9,G29:G31)</f>
        <v>0</v>
      </c>
      <c r="H32" s="2">
        <f>SUBTOTAL(9,H29:H31)</f>
        <v>0</v>
      </c>
    </row>
    <row r="33" spans="1:8" outlineLevel="2" x14ac:dyDescent="0.35">
      <c r="A33" t="s">
        <v>99</v>
      </c>
      <c r="B33" t="s">
        <v>100</v>
      </c>
      <c r="C33" t="s">
        <v>12</v>
      </c>
      <c r="D33" t="s">
        <v>101</v>
      </c>
      <c r="E33" t="s">
        <v>102</v>
      </c>
      <c r="F33" s="2">
        <v>1000000</v>
      </c>
      <c r="G33" s="2">
        <v>0</v>
      </c>
      <c r="H33" s="2">
        <v>0</v>
      </c>
    </row>
    <row r="34" spans="1:8" outlineLevel="1" x14ac:dyDescent="0.35">
      <c r="A34" s="1" t="s">
        <v>241</v>
      </c>
      <c r="F34" s="2">
        <f>SUBTOTAL(9,F33:F33)</f>
        <v>1000000</v>
      </c>
      <c r="G34" s="2">
        <f>SUBTOTAL(9,G33:G33)</f>
        <v>0</v>
      </c>
      <c r="H34" s="2">
        <f>SUBTOTAL(9,H33:H33)</f>
        <v>0</v>
      </c>
    </row>
    <row r="35" spans="1:8" outlineLevel="2" x14ac:dyDescent="0.35">
      <c r="A35" t="s">
        <v>16</v>
      </c>
      <c r="B35" t="s">
        <v>103</v>
      </c>
      <c r="C35" t="s">
        <v>12</v>
      </c>
      <c r="D35" t="s">
        <v>104</v>
      </c>
      <c r="E35" t="s">
        <v>105</v>
      </c>
      <c r="F35" s="2">
        <v>661333</v>
      </c>
      <c r="G35" s="2">
        <v>6</v>
      </c>
      <c r="H35" s="2">
        <v>1</v>
      </c>
    </row>
    <row r="36" spans="1:8" outlineLevel="2" x14ac:dyDescent="0.35">
      <c r="A36" t="s">
        <v>16</v>
      </c>
      <c r="B36" t="s">
        <v>106</v>
      </c>
      <c r="C36" t="s">
        <v>12</v>
      </c>
      <c r="D36" t="s">
        <v>107</v>
      </c>
      <c r="E36" t="s">
        <v>108</v>
      </c>
      <c r="F36" s="2">
        <v>3665006</v>
      </c>
      <c r="G36" s="2">
        <v>21</v>
      </c>
      <c r="H36" s="2">
        <v>0</v>
      </c>
    </row>
    <row r="37" spans="1:8" outlineLevel="2" x14ac:dyDescent="0.35">
      <c r="A37" t="s">
        <v>16</v>
      </c>
      <c r="B37" t="s">
        <v>109</v>
      </c>
      <c r="C37" t="s">
        <v>12</v>
      </c>
      <c r="D37" t="s">
        <v>110</v>
      </c>
      <c r="E37" t="s">
        <v>111</v>
      </c>
      <c r="F37" s="2">
        <v>962568</v>
      </c>
      <c r="G37" s="2">
        <v>3</v>
      </c>
      <c r="H37" s="2">
        <v>0</v>
      </c>
    </row>
    <row r="38" spans="1:8" outlineLevel="2" x14ac:dyDescent="0.35">
      <c r="A38" t="s">
        <v>16</v>
      </c>
      <c r="B38" t="s">
        <v>112</v>
      </c>
      <c r="C38" t="s">
        <v>12</v>
      </c>
      <c r="D38" t="s">
        <v>113</v>
      </c>
      <c r="E38" t="s">
        <v>114</v>
      </c>
      <c r="F38" s="2">
        <v>2500000</v>
      </c>
      <c r="G38" s="2">
        <v>6</v>
      </c>
      <c r="H38" s="2">
        <v>0</v>
      </c>
    </row>
    <row r="39" spans="1:8" outlineLevel="2" x14ac:dyDescent="0.35">
      <c r="A39" t="s">
        <v>16</v>
      </c>
      <c r="B39" t="s">
        <v>115</v>
      </c>
      <c r="C39" t="s">
        <v>12</v>
      </c>
      <c r="D39" t="s">
        <v>116</v>
      </c>
      <c r="E39" t="s">
        <v>117</v>
      </c>
      <c r="F39" s="2">
        <v>13176829</v>
      </c>
      <c r="G39" s="2">
        <v>104</v>
      </c>
      <c r="H39" s="2">
        <v>0</v>
      </c>
    </row>
    <row r="40" spans="1:8" outlineLevel="2" x14ac:dyDescent="0.35">
      <c r="A40" t="s">
        <v>16</v>
      </c>
      <c r="B40" t="s">
        <v>118</v>
      </c>
      <c r="C40" t="s">
        <v>12</v>
      </c>
      <c r="D40" t="s">
        <v>119</v>
      </c>
      <c r="E40" t="s">
        <v>120</v>
      </c>
      <c r="F40" s="2">
        <v>1496263</v>
      </c>
      <c r="G40" s="2">
        <v>9</v>
      </c>
      <c r="H40" s="2">
        <v>1</v>
      </c>
    </row>
    <row r="41" spans="1:8" outlineLevel="2" x14ac:dyDescent="0.35">
      <c r="A41" t="s">
        <v>16</v>
      </c>
      <c r="B41" t="s">
        <v>121</v>
      </c>
      <c r="C41" t="s">
        <v>12</v>
      </c>
      <c r="D41" t="s">
        <v>122</v>
      </c>
      <c r="E41" t="s">
        <v>123</v>
      </c>
      <c r="F41" s="2">
        <v>12336709</v>
      </c>
      <c r="G41" s="2">
        <v>118</v>
      </c>
      <c r="H41" s="2">
        <v>0</v>
      </c>
    </row>
    <row r="42" spans="1:8" outlineLevel="2" x14ac:dyDescent="0.35">
      <c r="A42" t="s">
        <v>16</v>
      </c>
      <c r="B42" t="s">
        <v>124</v>
      </c>
      <c r="C42" t="s">
        <v>12</v>
      </c>
      <c r="D42" t="s">
        <v>125</v>
      </c>
      <c r="E42" t="s">
        <v>126</v>
      </c>
      <c r="F42" s="2">
        <v>560379</v>
      </c>
      <c r="G42" s="2">
        <v>3</v>
      </c>
      <c r="H42" s="2">
        <v>0</v>
      </c>
    </row>
    <row r="43" spans="1:8" outlineLevel="2" x14ac:dyDescent="0.35">
      <c r="A43" t="s">
        <v>16</v>
      </c>
      <c r="B43" t="s">
        <v>127</v>
      </c>
      <c r="C43" t="s">
        <v>15</v>
      </c>
      <c r="D43" t="s">
        <v>128</v>
      </c>
      <c r="E43" t="s">
        <v>129</v>
      </c>
      <c r="F43" s="2">
        <v>616797</v>
      </c>
      <c r="G43" s="2">
        <v>22</v>
      </c>
      <c r="H43" s="2">
        <v>0</v>
      </c>
    </row>
    <row r="44" spans="1:8" outlineLevel="2" x14ac:dyDescent="0.35">
      <c r="A44" t="s">
        <v>16</v>
      </c>
      <c r="B44" t="s">
        <v>130</v>
      </c>
      <c r="C44" t="s">
        <v>15</v>
      </c>
      <c r="D44" t="s">
        <v>131</v>
      </c>
      <c r="E44" t="s">
        <v>132</v>
      </c>
      <c r="F44" s="2">
        <v>616797</v>
      </c>
      <c r="G44" s="2">
        <v>22</v>
      </c>
      <c r="H44" s="2">
        <v>0</v>
      </c>
    </row>
    <row r="45" spans="1:8" outlineLevel="2" x14ac:dyDescent="0.35">
      <c r="A45" t="s">
        <v>16</v>
      </c>
      <c r="B45" t="s">
        <v>133</v>
      </c>
      <c r="C45" t="s">
        <v>15</v>
      </c>
      <c r="D45" t="s">
        <v>134</v>
      </c>
      <c r="E45" t="s">
        <v>135</v>
      </c>
      <c r="F45" s="2">
        <v>616797</v>
      </c>
      <c r="G45" s="2">
        <v>22</v>
      </c>
      <c r="H45" s="2">
        <v>0</v>
      </c>
    </row>
    <row r="46" spans="1:8" outlineLevel="2" x14ac:dyDescent="0.35">
      <c r="A46" t="s">
        <v>16</v>
      </c>
      <c r="B46" t="s">
        <v>136</v>
      </c>
      <c r="C46" t="s">
        <v>15</v>
      </c>
      <c r="D46" t="s">
        <v>137</v>
      </c>
      <c r="E46" t="s">
        <v>138</v>
      </c>
      <c r="F46" s="2">
        <v>616797</v>
      </c>
      <c r="G46" s="2">
        <v>22</v>
      </c>
      <c r="H46" s="2">
        <v>0</v>
      </c>
    </row>
    <row r="47" spans="1:8" outlineLevel="2" x14ac:dyDescent="0.35">
      <c r="A47" t="s">
        <v>16</v>
      </c>
      <c r="B47" t="s">
        <v>139</v>
      </c>
      <c r="C47" t="s">
        <v>14</v>
      </c>
      <c r="D47" t="s">
        <v>140</v>
      </c>
      <c r="E47" t="s">
        <v>141</v>
      </c>
      <c r="F47" s="2">
        <v>1200000</v>
      </c>
      <c r="G47" s="2">
        <v>0</v>
      </c>
      <c r="H47" s="2">
        <v>0</v>
      </c>
    </row>
    <row r="48" spans="1:8" outlineLevel="2" x14ac:dyDescent="0.35">
      <c r="A48" t="s">
        <v>16</v>
      </c>
      <c r="B48" t="s">
        <v>142</v>
      </c>
      <c r="C48" t="s">
        <v>12</v>
      </c>
      <c r="D48" t="s">
        <v>143</v>
      </c>
      <c r="E48" t="s">
        <v>117</v>
      </c>
      <c r="F48" s="2">
        <v>10915755</v>
      </c>
      <c r="G48" s="2">
        <v>80</v>
      </c>
      <c r="H48" s="2">
        <v>0</v>
      </c>
    </row>
    <row r="49" spans="1:8" outlineLevel="2" x14ac:dyDescent="0.35">
      <c r="A49" t="s">
        <v>16</v>
      </c>
      <c r="B49" t="s">
        <v>144</v>
      </c>
      <c r="C49" t="s">
        <v>12</v>
      </c>
      <c r="D49" t="s">
        <v>145</v>
      </c>
      <c r="E49" t="s">
        <v>146</v>
      </c>
      <c r="F49" s="2">
        <v>1085305</v>
      </c>
      <c r="G49" s="2">
        <v>7</v>
      </c>
      <c r="H49" s="2">
        <v>0</v>
      </c>
    </row>
    <row r="50" spans="1:8" outlineLevel="2" x14ac:dyDescent="0.35">
      <c r="A50" t="s">
        <v>16</v>
      </c>
      <c r="B50" t="s">
        <v>147</v>
      </c>
      <c r="C50" t="s">
        <v>12</v>
      </c>
      <c r="D50" t="s">
        <v>148</v>
      </c>
      <c r="E50" t="s">
        <v>31</v>
      </c>
      <c r="F50" s="2">
        <v>735909</v>
      </c>
      <c r="G50" s="2">
        <v>4</v>
      </c>
      <c r="H50" s="2">
        <v>0</v>
      </c>
    </row>
    <row r="51" spans="1:8" outlineLevel="1" x14ac:dyDescent="0.35">
      <c r="A51" s="1" t="s">
        <v>22</v>
      </c>
      <c r="F51" s="2">
        <f>SUBTOTAL(9,F35:F50)</f>
        <v>51763244</v>
      </c>
      <c r="G51" s="2">
        <f>SUBTOTAL(9,G35:G50)</f>
        <v>449</v>
      </c>
      <c r="H51" s="2">
        <f>SUBTOTAL(9,H35:H50)</f>
        <v>2</v>
      </c>
    </row>
    <row r="52" spans="1:8" outlineLevel="2" x14ac:dyDescent="0.35">
      <c r="A52" t="s">
        <v>26</v>
      </c>
      <c r="B52" t="s">
        <v>149</v>
      </c>
      <c r="C52" t="s">
        <v>14</v>
      </c>
      <c r="D52" t="s">
        <v>150</v>
      </c>
      <c r="E52" t="s">
        <v>151</v>
      </c>
      <c r="F52" s="2">
        <v>500000</v>
      </c>
      <c r="G52" s="2">
        <v>0</v>
      </c>
      <c r="H52" s="2">
        <v>0</v>
      </c>
    </row>
    <row r="53" spans="1:8" outlineLevel="2" x14ac:dyDescent="0.35">
      <c r="A53" t="s">
        <v>26</v>
      </c>
      <c r="B53" t="s">
        <v>152</v>
      </c>
      <c r="C53" t="s">
        <v>14</v>
      </c>
      <c r="D53" t="s">
        <v>153</v>
      </c>
      <c r="E53" t="s">
        <v>154</v>
      </c>
      <c r="F53" s="2">
        <v>500000</v>
      </c>
      <c r="G53" s="2">
        <v>0</v>
      </c>
      <c r="H53" s="2">
        <v>0</v>
      </c>
    </row>
    <row r="54" spans="1:8" outlineLevel="1" x14ac:dyDescent="0.35">
      <c r="A54" s="1" t="s">
        <v>27</v>
      </c>
      <c r="F54" s="2">
        <f>SUBTOTAL(9,F52:F53)</f>
        <v>1000000</v>
      </c>
      <c r="G54" s="2">
        <f>SUBTOTAL(9,G52:G53)</f>
        <v>0</v>
      </c>
      <c r="H54" s="2">
        <f>SUBTOTAL(9,H52:H53)</f>
        <v>0</v>
      </c>
    </row>
    <row r="55" spans="1:8" outlineLevel="2" x14ac:dyDescent="0.35">
      <c r="A55" t="s">
        <v>17</v>
      </c>
      <c r="B55" t="s">
        <v>155</v>
      </c>
      <c r="C55" t="s">
        <v>14</v>
      </c>
      <c r="D55" t="s">
        <v>156</v>
      </c>
      <c r="E55" t="s">
        <v>157</v>
      </c>
      <c r="F55" s="2">
        <v>761025</v>
      </c>
      <c r="G55" s="2">
        <v>1</v>
      </c>
      <c r="H55" s="2">
        <v>1</v>
      </c>
    </row>
    <row r="56" spans="1:8" outlineLevel="2" x14ac:dyDescent="0.35">
      <c r="A56" t="s">
        <v>17</v>
      </c>
      <c r="B56" t="s">
        <v>158</v>
      </c>
      <c r="C56" t="s">
        <v>14</v>
      </c>
      <c r="D56" t="s">
        <v>159</v>
      </c>
      <c r="E56" t="s">
        <v>160</v>
      </c>
      <c r="F56" s="2">
        <v>718305</v>
      </c>
      <c r="G56" s="2">
        <v>1</v>
      </c>
      <c r="H56" s="2">
        <v>1</v>
      </c>
    </row>
    <row r="57" spans="1:8" outlineLevel="2" x14ac:dyDescent="0.35">
      <c r="A57" t="s">
        <v>17</v>
      </c>
      <c r="B57" t="s">
        <v>161</v>
      </c>
      <c r="C57" t="s">
        <v>14</v>
      </c>
      <c r="D57" t="s">
        <v>162</v>
      </c>
      <c r="E57" t="s">
        <v>163</v>
      </c>
      <c r="F57" s="2">
        <v>600510</v>
      </c>
      <c r="G57" s="2">
        <v>1</v>
      </c>
      <c r="H57" s="2">
        <v>1</v>
      </c>
    </row>
    <row r="58" spans="1:8" outlineLevel="2" x14ac:dyDescent="0.35">
      <c r="A58" t="s">
        <v>17</v>
      </c>
      <c r="B58" t="s">
        <v>164</v>
      </c>
      <c r="C58" t="s">
        <v>14</v>
      </c>
      <c r="D58" t="s">
        <v>165</v>
      </c>
      <c r="E58" t="s">
        <v>166</v>
      </c>
      <c r="F58" s="2">
        <v>519095</v>
      </c>
      <c r="G58" s="2">
        <v>1</v>
      </c>
      <c r="H58" s="2">
        <v>1</v>
      </c>
    </row>
    <row r="59" spans="1:8" outlineLevel="2" x14ac:dyDescent="0.35">
      <c r="A59" t="s">
        <v>17</v>
      </c>
      <c r="B59" t="s">
        <v>167</v>
      </c>
      <c r="C59" t="s">
        <v>12</v>
      </c>
      <c r="D59" t="s">
        <v>168</v>
      </c>
      <c r="E59" t="s">
        <v>169</v>
      </c>
      <c r="F59" s="2">
        <v>862910</v>
      </c>
      <c r="G59" s="2">
        <v>3</v>
      </c>
      <c r="H59" s="2">
        <v>1</v>
      </c>
    </row>
    <row r="60" spans="1:8" outlineLevel="2" x14ac:dyDescent="0.35">
      <c r="A60" t="s">
        <v>17</v>
      </c>
      <c r="B60" t="s">
        <v>170</v>
      </c>
      <c r="C60" t="s">
        <v>14</v>
      </c>
      <c r="D60" t="s">
        <v>171</v>
      </c>
      <c r="E60" t="s">
        <v>172</v>
      </c>
      <c r="F60" s="2">
        <v>595269</v>
      </c>
      <c r="G60" s="2">
        <v>2</v>
      </c>
      <c r="H60" s="2">
        <v>1</v>
      </c>
    </row>
    <row r="61" spans="1:8" outlineLevel="2" x14ac:dyDescent="0.35">
      <c r="A61" t="s">
        <v>17</v>
      </c>
      <c r="B61" t="s">
        <v>173</v>
      </c>
      <c r="C61" t="s">
        <v>15</v>
      </c>
      <c r="D61" t="s">
        <v>174</v>
      </c>
      <c r="E61" t="s">
        <v>175</v>
      </c>
      <c r="F61" s="2">
        <v>506449</v>
      </c>
      <c r="G61" s="2">
        <v>2</v>
      </c>
      <c r="H61" s="2">
        <v>0</v>
      </c>
    </row>
    <row r="62" spans="1:8" outlineLevel="2" x14ac:dyDescent="0.35">
      <c r="A62" t="s">
        <v>17</v>
      </c>
      <c r="B62" t="s">
        <v>176</v>
      </c>
      <c r="C62" t="s">
        <v>14</v>
      </c>
      <c r="D62" t="s">
        <v>177</v>
      </c>
      <c r="E62" t="s">
        <v>28</v>
      </c>
      <c r="F62" s="2">
        <v>700000</v>
      </c>
      <c r="G62" s="2">
        <v>1</v>
      </c>
      <c r="H62" s="2">
        <v>0</v>
      </c>
    </row>
    <row r="63" spans="1:8" outlineLevel="2" x14ac:dyDescent="0.35">
      <c r="A63" t="s">
        <v>17</v>
      </c>
      <c r="B63" t="s">
        <v>178</v>
      </c>
      <c r="C63" t="s">
        <v>14</v>
      </c>
      <c r="D63" t="s">
        <v>179</v>
      </c>
      <c r="E63" t="s">
        <v>180</v>
      </c>
      <c r="F63" s="2">
        <v>555502</v>
      </c>
      <c r="G63" s="2">
        <v>2</v>
      </c>
      <c r="H63" s="2">
        <v>0</v>
      </c>
    </row>
    <row r="64" spans="1:8" outlineLevel="2" x14ac:dyDescent="0.35">
      <c r="A64" t="s">
        <v>17</v>
      </c>
      <c r="B64" t="s">
        <v>181</v>
      </c>
      <c r="C64" t="s">
        <v>14</v>
      </c>
      <c r="D64" t="s">
        <v>182</v>
      </c>
      <c r="E64" t="s">
        <v>183</v>
      </c>
      <c r="F64" s="2">
        <v>566971</v>
      </c>
      <c r="G64" s="2">
        <v>1</v>
      </c>
      <c r="H64" s="2">
        <v>1</v>
      </c>
    </row>
    <row r="65" spans="1:8" outlineLevel="2" x14ac:dyDescent="0.35">
      <c r="A65" t="s">
        <v>17</v>
      </c>
      <c r="B65" t="s">
        <v>184</v>
      </c>
      <c r="C65" t="s">
        <v>12</v>
      </c>
      <c r="D65" t="s">
        <v>185</v>
      </c>
      <c r="E65" t="s">
        <v>186</v>
      </c>
      <c r="F65" s="2">
        <v>571684</v>
      </c>
      <c r="G65" s="2">
        <v>2</v>
      </c>
      <c r="H65" s="2">
        <v>1</v>
      </c>
    </row>
    <row r="66" spans="1:8" outlineLevel="2" x14ac:dyDescent="0.35">
      <c r="A66" t="s">
        <v>17</v>
      </c>
      <c r="B66" t="s">
        <v>187</v>
      </c>
      <c r="C66" t="s">
        <v>12</v>
      </c>
      <c r="D66" t="s">
        <v>188</v>
      </c>
      <c r="E66" t="s">
        <v>169</v>
      </c>
      <c r="F66" s="2">
        <v>836259</v>
      </c>
      <c r="G66" s="2">
        <v>3</v>
      </c>
      <c r="H66" s="2">
        <v>0</v>
      </c>
    </row>
    <row r="67" spans="1:8" outlineLevel="2" x14ac:dyDescent="0.35">
      <c r="A67" t="s">
        <v>17</v>
      </c>
      <c r="B67" t="s">
        <v>189</v>
      </c>
      <c r="C67" t="s">
        <v>12</v>
      </c>
      <c r="D67" t="s">
        <v>190</v>
      </c>
      <c r="E67" t="s">
        <v>191</v>
      </c>
      <c r="F67" s="2">
        <v>597098</v>
      </c>
      <c r="G67" s="2">
        <v>2</v>
      </c>
      <c r="H67" s="2">
        <v>0</v>
      </c>
    </row>
    <row r="68" spans="1:8" outlineLevel="2" x14ac:dyDescent="0.35">
      <c r="A68" t="s">
        <v>17</v>
      </c>
      <c r="B68" t="s">
        <v>192</v>
      </c>
      <c r="C68" t="s">
        <v>12</v>
      </c>
      <c r="D68" t="s">
        <v>193</v>
      </c>
      <c r="E68" t="s">
        <v>194</v>
      </c>
      <c r="F68" s="2">
        <v>800000</v>
      </c>
      <c r="G68" s="2">
        <v>3</v>
      </c>
      <c r="H68" s="2">
        <v>1</v>
      </c>
    </row>
    <row r="69" spans="1:8" outlineLevel="2" x14ac:dyDescent="0.35">
      <c r="A69" t="s">
        <v>17</v>
      </c>
      <c r="B69" t="s">
        <v>195</v>
      </c>
      <c r="C69" t="s">
        <v>14</v>
      </c>
      <c r="D69" t="s">
        <v>196</v>
      </c>
      <c r="E69" t="s">
        <v>197</v>
      </c>
      <c r="F69" s="2">
        <v>569394</v>
      </c>
      <c r="G69" s="2">
        <v>3</v>
      </c>
      <c r="H69" s="2">
        <v>0</v>
      </c>
    </row>
    <row r="70" spans="1:8" outlineLevel="2" x14ac:dyDescent="0.35">
      <c r="A70" t="s">
        <v>17</v>
      </c>
      <c r="B70" t="s">
        <v>198</v>
      </c>
      <c r="C70" t="s">
        <v>12</v>
      </c>
      <c r="D70" t="s">
        <v>199</v>
      </c>
      <c r="E70" t="s">
        <v>200</v>
      </c>
      <c r="F70" s="2">
        <v>634971</v>
      </c>
      <c r="G70" s="2">
        <v>3</v>
      </c>
      <c r="H70" s="2">
        <v>0</v>
      </c>
    </row>
    <row r="71" spans="1:8" outlineLevel="2" x14ac:dyDescent="0.35">
      <c r="A71" t="s">
        <v>17</v>
      </c>
      <c r="B71" t="s">
        <v>201</v>
      </c>
      <c r="C71" t="s">
        <v>12</v>
      </c>
      <c r="D71" t="s">
        <v>202</v>
      </c>
      <c r="E71" t="s">
        <v>203</v>
      </c>
      <c r="F71" s="2">
        <v>510941</v>
      </c>
      <c r="G71" s="2">
        <v>2</v>
      </c>
      <c r="H71" s="2">
        <v>0</v>
      </c>
    </row>
    <row r="72" spans="1:8" outlineLevel="2" x14ac:dyDescent="0.35">
      <c r="A72" t="s">
        <v>17</v>
      </c>
      <c r="B72" t="s">
        <v>204</v>
      </c>
      <c r="C72" t="s">
        <v>14</v>
      </c>
      <c r="D72" t="s">
        <v>205</v>
      </c>
      <c r="E72" t="s">
        <v>172</v>
      </c>
      <c r="F72" s="2">
        <v>645647</v>
      </c>
      <c r="G72" s="2">
        <v>1</v>
      </c>
      <c r="H72" s="2">
        <v>1</v>
      </c>
    </row>
    <row r="73" spans="1:8" outlineLevel="2" x14ac:dyDescent="0.35">
      <c r="A73" t="s">
        <v>17</v>
      </c>
      <c r="B73" t="s">
        <v>206</v>
      </c>
      <c r="C73" t="s">
        <v>12</v>
      </c>
      <c r="D73" t="s">
        <v>207</v>
      </c>
      <c r="E73" t="s">
        <v>208</v>
      </c>
      <c r="F73" s="2">
        <v>653028</v>
      </c>
      <c r="G73" s="2">
        <v>3</v>
      </c>
      <c r="H73" s="2">
        <v>0</v>
      </c>
    </row>
    <row r="74" spans="1:8" outlineLevel="2" x14ac:dyDescent="0.35">
      <c r="A74" t="s">
        <v>17</v>
      </c>
      <c r="B74" t="s">
        <v>209</v>
      </c>
      <c r="C74" t="s">
        <v>12</v>
      </c>
      <c r="D74" t="s">
        <v>210</v>
      </c>
      <c r="E74" t="s">
        <v>211</v>
      </c>
      <c r="F74" s="2">
        <v>762660</v>
      </c>
      <c r="G74" s="2">
        <v>2</v>
      </c>
      <c r="H74" s="2">
        <v>0</v>
      </c>
    </row>
    <row r="75" spans="1:8" outlineLevel="2" x14ac:dyDescent="0.35">
      <c r="A75" t="s">
        <v>17</v>
      </c>
      <c r="B75" t="s">
        <v>212</v>
      </c>
      <c r="C75" t="s">
        <v>12</v>
      </c>
      <c r="D75" t="s">
        <v>213</v>
      </c>
      <c r="E75" t="s">
        <v>214</v>
      </c>
      <c r="F75" s="2">
        <v>598414</v>
      </c>
      <c r="G75" s="2">
        <v>3</v>
      </c>
      <c r="H75" s="2">
        <v>1</v>
      </c>
    </row>
    <row r="76" spans="1:8" outlineLevel="2" x14ac:dyDescent="0.35">
      <c r="A76" t="s">
        <v>17</v>
      </c>
      <c r="B76" t="s">
        <v>215</v>
      </c>
      <c r="C76" t="s">
        <v>12</v>
      </c>
      <c r="D76" t="s">
        <v>216</v>
      </c>
      <c r="E76" t="s">
        <v>217</v>
      </c>
      <c r="F76" s="2">
        <v>521021</v>
      </c>
      <c r="G76" s="2">
        <v>2</v>
      </c>
      <c r="H76" s="2">
        <v>1</v>
      </c>
    </row>
    <row r="77" spans="1:8" outlineLevel="2" x14ac:dyDescent="0.35">
      <c r="A77" t="s">
        <v>17</v>
      </c>
      <c r="B77" t="s">
        <v>218</v>
      </c>
      <c r="C77" t="s">
        <v>15</v>
      </c>
      <c r="D77" t="s">
        <v>219</v>
      </c>
      <c r="E77" t="s">
        <v>220</v>
      </c>
      <c r="F77" s="2">
        <v>556529</v>
      </c>
      <c r="G77" s="2">
        <v>2</v>
      </c>
      <c r="H77" s="2">
        <v>0</v>
      </c>
    </row>
    <row r="78" spans="1:8" outlineLevel="2" x14ac:dyDescent="0.35">
      <c r="A78" t="s">
        <v>17</v>
      </c>
      <c r="B78" t="s">
        <v>221</v>
      </c>
      <c r="C78" t="s">
        <v>12</v>
      </c>
      <c r="D78" t="s">
        <v>222</v>
      </c>
      <c r="E78" t="s">
        <v>223</v>
      </c>
      <c r="F78" s="2">
        <v>645879</v>
      </c>
      <c r="G78" s="2">
        <v>3</v>
      </c>
      <c r="H78" s="2">
        <v>1</v>
      </c>
    </row>
    <row r="79" spans="1:8" outlineLevel="2" x14ac:dyDescent="0.35">
      <c r="A79" t="s">
        <v>17</v>
      </c>
      <c r="B79" t="s">
        <v>224</v>
      </c>
      <c r="C79" t="s">
        <v>14</v>
      </c>
      <c r="D79" t="s">
        <v>225</v>
      </c>
      <c r="E79" t="s">
        <v>183</v>
      </c>
      <c r="F79" s="2">
        <v>808516</v>
      </c>
      <c r="G79" s="2">
        <v>1</v>
      </c>
      <c r="H79" s="2">
        <v>0</v>
      </c>
    </row>
    <row r="80" spans="1:8" outlineLevel="1" x14ac:dyDescent="0.35">
      <c r="A80" s="1" t="s">
        <v>23</v>
      </c>
      <c r="F80" s="2">
        <f>SUBTOTAL(9,F55:F79)</f>
        <v>16098077</v>
      </c>
      <c r="G80" s="2">
        <f>SUBTOTAL(9,G55:G79)</f>
        <v>50</v>
      </c>
      <c r="H80" s="2">
        <f>SUBTOTAL(9,H55:H79)</f>
        <v>13</v>
      </c>
    </row>
    <row r="81" spans="1:8" outlineLevel="2" x14ac:dyDescent="0.35">
      <c r="A81" t="s">
        <v>18</v>
      </c>
      <c r="B81" t="s">
        <v>226</v>
      </c>
      <c r="C81" t="s">
        <v>12</v>
      </c>
      <c r="D81" t="s">
        <v>34</v>
      </c>
      <c r="E81" t="s">
        <v>227</v>
      </c>
      <c r="F81" s="2">
        <v>904022</v>
      </c>
    </row>
    <row r="82" spans="1:8" outlineLevel="2" x14ac:dyDescent="0.35">
      <c r="A82" t="s">
        <v>18</v>
      </c>
      <c r="B82" t="s">
        <v>228</v>
      </c>
      <c r="C82" t="s">
        <v>12</v>
      </c>
      <c r="D82" t="s">
        <v>229</v>
      </c>
      <c r="E82" t="s">
        <v>230</v>
      </c>
      <c r="F82" s="2">
        <v>900000</v>
      </c>
    </row>
    <row r="83" spans="1:8" outlineLevel="2" x14ac:dyDescent="0.35">
      <c r="A83" t="s">
        <v>18</v>
      </c>
      <c r="B83" t="s">
        <v>231</v>
      </c>
      <c r="C83" t="s">
        <v>12</v>
      </c>
      <c r="D83" t="s">
        <v>33</v>
      </c>
      <c r="E83" t="s">
        <v>232</v>
      </c>
      <c r="F83" s="2">
        <v>740980</v>
      </c>
    </row>
    <row r="84" spans="1:8" outlineLevel="2" x14ac:dyDescent="0.35">
      <c r="A84" t="s">
        <v>18</v>
      </c>
      <c r="B84" t="s">
        <v>233</v>
      </c>
      <c r="C84" t="s">
        <v>12</v>
      </c>
      <c r="D84" t="s">
        <v>234</v>
      </c>
      <c r="E84" t="s">
        <v>235</v>
      </c>
      <c r="F84" s="2">
        <v>1600000</v>
      </c>
    </row>
    <row r="85" spans="1:8" outlineLevel="1" x14ac:dyDescent="0.35">
      <c r="A85" s="1" t="s">
        <v>24</v>
      </c>
      <c r="F85" s="2">
        <f>SUBTOTAL(9,F81:F84)</f>
        <v>4145002</v>
      </c>
      <c r="G85" s="2">
        <f>SUBTOTAL(9,G81:G84)</f>
        <v>0</v>
      </c>
      <c r="H85" s="2">
        <f>SUBTOTAL(9,H81:H84)</f>
        <v>0</v>
      </c>
    </row>
    <row r="86" spans="1:8" outlineLevel="2" x14ac:dyDescent="0.35">
      <c r="A86" t="s">
        <v>29</v>
      </c>
      <c r="B86" t="s">
        <v>236</v>
      </c>
      <c r="C86" t="s">
        <v>15</v>
      </c>
      <c r="D86" t="s">
        <v>237</v>
      </c>
      <c r="E86" t="s">
        <v>238</v>
      </c>
      <c r="F86" s="2">
        <v>68375000</v>
      </c>
    </row>
    <row r="87" spans="1:8" outlineLevel="1" x14ac:dyDescent="0.35">
      <c r="A87" s="1" t="s">
        <v>30</v>
      </c>
      <c r="F87" s="2">
        <f>SUBTOTAL(9,F86:F86)</f>
        <v>68375000</v>
      </c>
      <c r="G87" s="2">
        <f>SUBTOTAL(9,G86:G86)</f>
        <v>0</v>
      </c>
      <c r="H87" s="2">
        <f>SUBTOTAL(9,H86:H86)</f>
        <v>0</v>
      </c>
    </row>
    <row r="88" spans="1:8" x14ac:dyDescent="0.35">
      <c r="A88" s="1" t="s">
        <v>25</v>
      </c>
      <c r="F88" s="2">
        <f>SUBTOTAL(9,F8:F86)</f>
        <v>217281046</v>
      </c>
      <c r="G88" s="2">
        <f>SUBTOTAL(9,G8:G86)</f>
        <v>499</v>
      </c>
      <c r="H88" s="2">
        <f>SUBTOTAL(9,H8:H86)</f>
        <v>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August 500K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Seattle SDCI - Issued Building Permit Stats - Projects Greater than 500K - August 2021</dc:title>
  <dc:creator>Domansky, Scott</dc:creator>
  <cp:lastModifiedBy>Callison, Moon</cp:lastModifiedBy>
  <dcterms:created xsi:type="dcterms:W3CDTF">2018-12-03T22:59:04Z</dcterms:created>
  <dcterms:modified xsi:type="dcterms:W3CDTF">2021-09-09T20:00:32Z</dcterms:modified>
</cp:coreProperties>
</file>