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13_ncr:1_{582B1F37-F73B-4773-94A9-15F25F3BC0C0}" xr6:coauthVersionLast="45" xr6:coauthVersionMax="45" xr10:uidLastSave="{00000000-0000-0000-0000-000000000000}"/>
  <bookViews>
    <workbookView xWindow="32535" yWindow="780" windowWidth="21600" windowHeight="11265" xr2:uid="{40CC2984-8280-4163-A0DF-FF9864B89EEE}"/>
  </bookViews>
  <sheets>
    <sheet name="November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7" i="1" l="1"/>
  <c r="G87" i="1"/>
  <c r="F87" i="1"/>
  <c r="H84" i="1"/>
  <c r="G84" i="1"/>
  <c r="F84" i="1"/>
  <c r="H82" i="1"/>
  <c r="G82" i="1"/>
  <c r="F82" i="1"/>
  <c r="H65" i="1"/>
  <c r="G65" i="1"/>
  <c r="F65" i="1"/>
  <c r="H34" i="1"/>
  <c r="G34" i="1"/>
  <c r="F34" i="1"/>
  <c r="H32" i="1"/>
  <c r="G32" i="1"/>
  <c r="F32" i="1"/>
  <c r="H30" i="1"/>
  <c r="G30" i="1"/>
  <c r="F30" i="1"/>
  <c r="H24" i="1"/>
  <c r="G24" i="1"/>
  <c r="F24" i="1"/>
  <c r="H21" i="1"/>
  <c r="H88" i="1" s="1"/>
  <c r="G21" i="1"/>
  <c r="F21" i="1"/>
  <c r="H17" i="1"/>
  <c r="G17" i="1"/>
  <c r="F17" i="1"/>
  <c r="H10" i="1"/>
  <c r="G10" i="1"/>
  <c r="G88" i="1" s="1"/>
  <c r="F10" i="1"/>
  <c r="F88" i="1" s="1"/>
</calcChain>
</file>

<file path=xl/sharedStrings.xml><?xml version="1.0" encoding="utf-8"?>
<sst xmlns="http://schemas.openxmlformats.org/spreadsheetml/2006/main" count="369" uniqueCount="246">
  <si>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</si>
  <si>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</si>
  <si>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</si>
  <si>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</si>
  <si>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</si>
  <si>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</si>
  <si>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</si>
  <si>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</si>
  <si>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</si>
  <si>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</si>
  <si>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</si>
  <si>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</si>
  <si>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</si>
  <si>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</si>
  <si>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</si>
  <si>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</si>
  <si>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Permit-Multifamily-Add/Alt</t>
  </si>
  <si>
    <t>Construction Permit-Multifamily-New</t>
  </si>
  <si>
    <t>Construction Permit-Single Family/Duplex-New</t>
  </si>
  <si>
    <t>Mechanical Permit</t>
  </si>
  <si>
    <t>Field</t>
  </si>
  <si>
    <t>Blanket Tenant Improvement Permit Total</t>
  </si>
  <si>
    <t>Construction Permit-Commercial-Add/Alt Total</t>
  </si>
  <si>
    <t>Construction Permit-Multifamily-Add/Alt Total</t>
  </si>
  <si>
    <t>Construction Permit-Multifamily-New Total</t>
  </si>
  <si>
    <t>Construction Permit-Single Family/Duplex-New Total</t>
  </si>
  <si>
    <t>Mechanical Permit Total</t>
  </si>
  <si>
    <t>Grand Total</t>
  </si>
  <si>
    <t>Establish use as and construct new single family residence, per plan.</t>
  </si>
  <si>
    <t>Construction Permit-Institutional-New</t>
  </si>
  <si>
    <t>Construction Permit-Institutional-New Total</t>
  </si>
  <si>
    <t>Construction Permit-Commercial-New</t>
  </si>
  <si>
    <t>Construction Permit-Vacant Land-New</t>
  </si>
  <si>
    <t>Construction Permit-Commercial-New Total</t>
  </si>
  <si>
    <t>Construction Permit-Vacant Land-New Total</t>
  </si>
  <si>
    <t>November</t>
  </si>
  <si>
    <t>6801744-BK</t>
  </si>
  <si>
    <t>1001 4TH AVE</t>
  </si>
  <si>
    <t>Blanket permit tenant improvements to office space for University of Washington on the 21st, 22nd, &amp; 23rd floors, per plans.</t>
  </si>
  <si>
    <t>6804287-BK</t>
  </si>
  <si>
    <t>818 STEWART ST</t>
  </si>
  <si>
    <t>Blanket permit tenant improvements to office space for Children's Hospital on the 12th floor, per plans.</t>
  </si>
  <si>
    <t>6748056-CN</t>
  </si>
  <si>
    <t>330 19TH AVE E</t>
  </si>
  <si>
    <t>Construct alterations to existing institutional building to install solar panels for SCL, per plan.</t>
  </si>
  <si>
    <t>6722455-CN</t>
  </si>
  <si>
    <t>1150 EASTLAKE AVE E</t>
  </si>
  <si>
    <t>Shoring and excavation for future construction of an office and lab commercial building with other ground floor commercial and underground parking, per plan. Plan revision shows revised east shoring wall and excavation at the site not part of this application due to no WSDOT permission given at this time for those encroachments.</t>
  </si>
  <si>
    <t>6737561-CN</t>
  </si>
  <si>
    <t>5005 3RD AVE S</t>
  </si>
  <si>
    <t>Construct alterations to exterior of existing commercial building (McKinstry Corporate HQ) and site work, per plan.</t>
  </si>
  <si>
    <t>6753693-CN</t>
  </si>
  <si>
    <t>300 NE NORTHGATE WAY</t>
  </si>
  <si>
    <t>Change use from general sales and service to medical services and construct alterations for a medical facility in a commercial building, occupy per plan.</t>
  </si>
  <si>
    <t>6784910-CN</t>
  </si>
  <si>
    <t>2001 6TH AVE</t>
  </si>
  <si>
    <t>Voluntary seismic retrofit for commercial building, per plan.</t>
  </si>
  <si>
    <t>6799778-CN</t>
  </si>
  <si>
    <t>472 1ST AVE N</t>
  </si>
  <si>
    <t>Alterations to existing breezeway at Seattle Center Northwest Rooms, per plans.</t>
  </si>
  <si>
    <t>6620940-CN</t>
  </si>
  <si>
    <t>8403 GREENWOOD AVE N</t>
  </si>
  <si>
    <t>Construct a mixed-use building with below grade parking, occupy per plan.</t>
  </si>
  <si>
    <t>6706198-CN</t>
  </si>
  <si>
    <t>4732 BROOKLYN AVE NE</t>
  </si>
  <si>
    <t>Shoring and Excavation only for future mixed use building, per plan.</t>
  </si>
  <si>
    <t>6707084-CN</t>
  </si>
  <si>
    <t>4215 BROOKLYN AVE NE</t>
  </si>
  <si>
    <t>Construct 7-story mixed use structure, occupy per plan. Shoring and excavation under separate permit.</t>
  </si>
  <si>
    <t>Construction Permit-Industrial-Add/Alt</t>
  </si>
  <si>
    <t>6684982-CN</t>
  </si>
  <si>
    <t>3847 1ST AVE S</t>
  </si>
  <si>
    <t>Construct alterations and excavation for water, sewer, onsite storm water control, drainage and site paving to provide surface parking, per plan.</t>
  </si>
  <si>
    <t>6771186-CN</t>
  </si>
  <si>
    <t>3434 1ST AVE S</t>
  </si>
  <si>
    <t>Construct alterations, canopy additions and parking alterations to commercial building, per plan.</t>
  </si>
  <si>
    <t>Construction Permit-Institutional-Add/Alt</t>
  </si>
  <si>
    <t>6806259-CN</t>
  </si>
  <si>
    <t>201 16TH AVE E</t>
  </si>
  <si>
    <t>Tenant improvements for cleaning and sterilization of surgical instruments for existing medical offices (Level B, Kaiser Permanente main building), subject to field inspection.</t>
  </si>
  <si>
    <t>6722688-CN</t>
  </si>
  <si>
    <t>3801 BEACON AVE S</t>
  </si>
  <si>
    <t>Construct alterations to existing Jefferson Community Center, occupy per plan.</t>
  </si>
  <si>
    <t>6773452-CN</t>
  </si>
  <si>
    <t>400 23RD AVE</t>
  </si>
  <si>
    <t>Construct exterior repairs to existing Garfield High School, per plan.</t>
  </si>
  <si>
    <t>6782363-CN</t>
  </si>
  <si>
    <t>4225 ROOSEVELT WAY NE</t>
  </si>
  <si>
    <t>Interior alterations to first and second floors of existing labs for University of Washington SPH (School of Public Health) Environmental toxicology lab building, per plan.</t>
  </si>
  <si>
    <t>6791737-CN</t>
  </si>
  <si>
    <t>1616 EASTLAKE AVE E</t>
  </si>
  <si>
    <t>Construct tenant improvements for existing commercial laboratory on third floor, per plan.</t>
  </si>
  <si>
    <t>6742971-CN</t>
  </si>
  <si>
    <t>1700 24TH AVE S</t>
  </si>
  <si>
    <t>Establish use as and construct new private school (Seattle Girl's school), occupy per plan. Mechanical included.</t>
  </si>
  <si>
    <t>6782047-CN</t>
  </si>
  <si>
    <t>520 GALER ST</t>
  </si>
  <si>
    <t>Exterior alterations to condominium building, per plan.</t>
  </si>
  <si>
    <t>6762856-CN</t>
  </si>
  <si>
    <t>5004 7TH AVE NE</t>
  </si>
  <si>
    <t>Establish use as new single family with (2) accessory dwelling units and construct new multifamily building, and occupy per plans.  (project includes removal of existing detached carport)</t>
  </si>
  <si>
    <t>6592250-CN</t>
  </si>
  <si>
    <t>6021 36TH AVE S</t>
  </si>
  <si>
    <t>Construct new West townhouse building, per plan (Establish use as and construct (2) townhouse buildings, review and process for 2 Records under 6592250- CN)</t>
  </si>
  <si>
    <t>6669411-CN</t>
  </si>
  <si>
    <t>215 NW 65TH ST</t>
  </si>
  <si>
    <t>Establish use for live/work units and construct 3-unit live/work building, per plans.</t>
  </si>
  <si>
    <t>6682759-CN</t>
  </si>
  <si>
    <t>527 S CLOVERDALE ST</t>
  </si>
  <si>
    <t>Establish use as and construct new townhouse and surface parking, per plan.</t>
  </si>
  <si>
    <t>6684072-CN</t>
  </si>
  <si>
    <t>2514 DEXTER AVE N</t>
  </si>
  <si>
    <t>Establish use and construct a residential building, occupy per plan.</t>
  </si>
  <si>
    <t>6688640-CN</t>
  </si>
  <si>
    <t>909 28TH AVE S</t>
  </si>
  <si>
    <t>Construct East building (Establish use as and construct two townhouse buildings per plans. Reviews and processing for 2 C/N's under 6688640)</t>
  </si>
  <si>
    <t>6690195-CN</t>
  </si>
  <si>
    <t>1771 17TH AVE S</t>
  </si>
  <si>
    <t>Establish use as and construct new multifamily building and, occupy per plan.</t>
  </si>
  <si>
    <t>6700816-CN</t>
  </si>
  <si>
    <t>4701 EVANSTON AVE N</t>
  </si>
  <si>
    <t>Establish use as rowhouse and construct townhouse building, per plan.</t>
  </si>
  <si>
    <t>6705551-CN</t>
  </si>
  <si>
    <t>800 E DENNY WAY</t>
  </si>
  <si>
    <t>Construct mixed-use apartment building, occupy per plan.</t>
  </si>
  <si>
    <t>6708363-CN</t>
  </si>
  <si>
    <t>2431 S PLUM ST</t>
  </si>
  <si>
    <t>Construct NE building per plans (Establish use as and construct 6 townhouse buildings per plans. Reviews and processing for 6 CN's under 6708363)</t>
  </si>
  <si>
    <t>6708364-CN</t>
  </si>
  <si>
    <t>2000 24TH AVE S</t>
  </si>
  <si>
    <t>Construct NW building per plans (Establish use as and construct 5 townhouse buildings per plans. Reviews and processing for 5 CN's under 6708364)</t>
  </si>
  <si>
    <t>6711793-CN</t>
  </si>
  <si>
    <t>3934 S PEARL ST</t>
  </si>
  <si>
    <t>Construct north townhouse structure, per plan. (Establish use as townhouse, and construct (1) townhouse and (1) duplex, per plan. Review &amp; process 2 records under 6711793-CN).</t>
  </si>
  <si>
    <t>6714985-CN</t>
  </si>
  <si>
    <t>913 28TH AVE S</t>
  </si>
  <si>
    <t>Construct West building (Establish use as and construct two townhouse buildings per plans. Reviews and processing for 2 C/N's under 6688640)</t>
  </si>
  <si>
    <t>6718110-CN</t>
  </si>
  <si>
    <t>3637 1ST AVE NW</t>
  </si>
  <si>
    <t>Construct east townhouse building. [Establish use and Construct townhouses, per plan. Review and processing for (2) construction records under 6718110-CN.]</t>
  </si>
  <si>
    <t>6723204-CN</t>
  </si>
  <si>
    <t>1713 14TH AVE</t>
  </si>
  <si>
    <t>Construct West townhouse, per plan. [Establish use and construct one townhouse and one duplex structure, per plan.] (review under #6703105-CN).</t>
  </si>
  <si>
    <t>6735104-CN</t>
  </si>
  <si>
    <t>2800 M L KING JR WAY S</t>
  </si>
  <si>
    <t>Construct a mixed-use building, occupy per plan.</t>
  </si>
  <si>
    <t>6745980-CN</t>
  </si>
  <si>
    <t>1913 7TH AVE W</t>
  </si>
  <si>
    <t>Construct three-unit townhouse structure, per plan (Establish use as three-unit townhouse structure and construct additions, alterations, and an attached accessory dwelling unit to a single-family residence/review and process for 2 records under 6745980-CN)</t>
  </si>
  <si>
    <t>6752317-CN</t>
  </si>
  <si>
    <t>545 NE 112TH ST</t>
  </si>
  <si>
    <t>Construct a multi-family building, occupy per plans. Mechanical included this permit</t>
  </si>
  <si>
    <t>6763599-CN</t>
  </si>
  <si>
    <t>2025 25TH AVE S</t>
  </si>
  <si>
    <t>Construct E middle building per plans (Establish use as and construct 5 townhouse buildings per plans. Reviews and processing for 6 CN's under 6708363)</t>
  </si>
  <si>
    <t>6763600-CN</t>
  </si>
  <si>
    <t>2047 25TH AVE S</t>
  </si>
  <si>
    <t>Construct SE building per plans (Establish use as and construct 5 townhouse buildings per plans. Reviews and processing for 6 CN's under 6708363)</t>
  </si>
  <si>
    <t>6763601-CN</t>
  </si>
  <si>
    <t>2421 S PLUM ST</t>
  </si>
  <si>
    <t>Construct NW building per plans (Establish use as and construct 5 townhouse buildings per plans. Reviews and processing for 6 CN's under 6708363)</t>
  </si>
  <si>
    <t>6763602-CN</t>
  </si>
  <si>
    <t>2009 25TH AVE S</t>
  </si>
  <si>
    <t>Construct W-middle building per plans (Establish use as and construct 5 townhouse buildings per plans. Reviews and processing for 6 CN's under 6708363)</t>
  </si>
  <si>
    <t>6763604-CN</t>
  </si>
  <si>
    <t>2035 25TH AVE S</t>
  </si>
  <si>
    <t>Construct SW building per plans (Establish use as and construct 5 townhouse buildings per plans. Reviews and processing for 6 CN's under 6708363)</t>
  </si>
  <si>
    <t>6763728-CN</t>
  </si>
  <si>
    <t>2046 24TH AVE S</t>
  </si>
  <si>
    <t>Construct SW building per plans (Establish use as and construct 5 townhouse buildings per plans. Reviews and processing for 5 CN's under 6708364)</t>
  </si>
  <si>
    <t>6763729-CN</t>
  </si>
  <si>
    <t>2016 24TH AVE S</t>
  </si>
  <si>
    <t>Construct NE building per plans (Establish use as and construct 5 townhouse buildings per plans. Reviews and processing for 5 CN's under 6708364)</t>
  </si>
  <si>
    <t>6763731-CN</t>
  </si>
  <si>
    <t>2024 24TH AVE S</t>
  </si>
  <si>
    <t>Construct E-middle building per plans (Establish use as and construct 5 townhouse buildings per plans. Reviews and processing for 5 CN's under 6708364)</t>
  </si>
  <si>
    <t>6763732-CN</t>
  </si>
  <si>
    <t>2038 24TH AVE S</t>
  </si>
  <si>
    <t>Construct SE building per plans (Establish use as and construct 5 townhouse buildings per plans. Reviews and processing for 5 CN's under 6708364)</t>
  </si>
  <si>
    <t>6770782-CN</t>
  </si>
  <si>
    <t>937 NW 56TH ST</t>
  </si>
  <si>
    <t>Establish use and construct a 4 unit townhouse structure, per plan.</t>
  </si>
  <si>
    <t>6772811-CN</t>
  </si>
  <si>
    <t>3629 1ST AVE NW</t>
  </si>
  <si>
    <t>Construct west townhouse building. [Establish use and Construct townhouses, per plan. Review and processing for (2) construction records under 6718110-CN.]</t>
  </si>
  <si>
    <t>6778845-CN</t>
  </si>
  <si>
    <t>936 NW 58th ST</t>
  </si>
  <si>
    <t>Establish use as townhouse and construct a duplex, per plans.</t>
  </si>
  <si>
    <t>6717307-CN</t>
  </si>
  <si>
    <t>1516 BIGELOW AVE N</t>
  </si>
  <si>
    <t>Establish use as rowhouse and construct a two-family dwelling, per plan.</t>
  </si>
  <si>
    <t>6719944-CN</t>
  </si>
  <si>
    <t>1518 BIGELOW AVE N</t>
  </si>
  <si>
    <t>Establish use as townhouse and construct 2-family dwelling, per plan.</t>
  </si>
  <si>
    <t>6722472-CN</t>
  </si>
  <si>
    <t>954 S MYRTLE ST</t>
  </si>
  <si>
    <t>Construct West duplex per plan, (Establish use as townhouse and construct  2 duplexes with surface parking, per plans. Review and process for 2 record numbers under # 6710203-CN)</t>
  </si>
  <si>
    <t>6735348-CN</t>
  </si>
  <si>
    <t>7506 23RD AVE NE</t>
  </si>
  <si>
    <t>6735585-CN</t>
  </si>
  <si>
    <t>803 NE 78TH ST</t>
  </si>
  <si>
    <t>Establish use as and construct a single-family residence with attached garage, per plan.</t>
  </si>
  <si>
    <t>6747488-CN</t>
  </si>
  <si>
    <t>2410 E BOSTON ST</t>
  </si>
  <si>
    <t>Construct additions and substantial alterations, including attached accessory dwelling unit (AADU), to existing single family residence, per plan.</t>
  </si>
  <si>
    <t>6755068-CN</t>
  </si>
  <si>
    <t>1429 22ND AVE</t>
  </si>
  <si>
    <t>Construct north duplex, per plan. (Establish use as duplex and single family residence and construct (1) duplex and (1) single family residence with an AADU and substantial alterations to convert existing triplex to a single-family residence with an AADU. Review and process for (3) record numbers under 6755068-CN)</t>
  </si>
  <si>
    <t>6762713-CN</t>
  </si>
  <si>
    <t>918 32ND AVE S</t>
  </si>
  <si>
    <t>Establish use and Construct single-family residence with attached accessory dwelling unit [AADU], per plan.</t>
  </si>
  <si>
    <t>6772829-CN</t>
  </si>
  <si>
    <t>1929 5TH AVE W</t>
  </si>
  <si>
    <t>Establish use as and construct a single-family residence and an attached accessory dwelling unit, per plans</t>
  </si>
  <si>
    <t>6773654-CN</t>
  </si>
  <si>
    <t>3908 W PROSPER ST</t>
  </si>
  <si>
    <t>Establish use as and construct single family residence &amp; detached garage, per plan.</t>
  </si>
  <si>
    <t>6774082-CN</t>
  </si>
  <si>
    <t>702 18TH AVE</t>
  </si>
  <si>
    <t>Establish use and construct single family residence with (2) attached accessory dwelling units, per plan.</t>
  </si>
  <si>
    <t>6778456-CN</t>
  </si>
  <si>
    <t>8333 13TH AVE NW</t>
  </si>
  <si>
    <t>Construct duplex, per plan. Existing single-family residence to remain.</t>
  </si>
  <si>
    <t>6778461-CN</t>
  </si>
  <si>
    <t>7515 24TH AVE NE</t>
  </si>
  <si>
    <t>Establish use as and construct a single-family residence and a detached accessory dwelling unit (DADU), per plan</t>
  </si>
  <si>
    <t>6778843-CN</t>
  </si>
  <si>
    <t>934 NW 58th ST</t>
  </si>
  <si>
    <t>Establish use as rowhouse and construct a duplex, per plan.</t>
  </si>
  <si>
    <t>6780392-CN</t>
  </si>
  <si>
    <t>3420 33RD AVE W</t>
  </si>
  <si>
    <t>Establish use as and construct a single family residence, a detached accessory dwelling unit (DADU) and a detached garage, per plan.</t>
  </si>
  <si>
    <t>6783540-CN</t>
  </si>
  <si>
    <t>2821 E DENNY WAY</t>
  </si>
  <si>
    <t>Establish use as and construct a single family residence with an attached accessory dwelling unit and one detached accessory dwelling unit, per plans.</t>
  </si>
  <si>
    <t>6761017-CN</t>
  </si>
  <si>
    <t>519 S SULLIVAN ST</t>
  </si>
  <si>
    <t>Establish use as and construct new townhouse (south building), per plan. Reviews under #6743161-CN</t>
  </si>
  <si>
    <t>6792761-ME</t>
  </si>
  <si>
    <t>1801 RAINIER AVE S</t>
  </si>
  <si>
    <t>HVAC installation for mixed use bldg., per plans.</t>
  </si>
  <si>
    <t>6798631-ME</t>
  </si>
  <si>
    <t>201 ELLIOTT AVE W</t>
  </si>
  <si>
    <t>SUITE 210 PHASE 2 WORK:_x000D_
 ADD (1) 100% OSA C.V. LAB GRADE DX PKG AC UNIT WITH HEAT &amp; HEAT RECOVERY COIL (RTU-R505)._x000D_
 ADD (1) DUAL ROOFTOP COMBO GENERAL EXHAUST/FUME EXHAUST WITH PRIMARY/STANDBY EXHAUST FANS WITH HEAT RECOVERY COIL (EF-R507)._x000D_
 ADD (1) HEAT RECLAIM ROOFTOP RECIRCULATING PUMP (CP-R506). _x000D_
 DEMO (1) EXISTING OUTDOOR VRF CONDENSING UNIT FROM ROOF THAT WAS DECOMMISIONED IN PHASE 1 WORK (VRF-ODU-1)._x000D_
 ADD MEDIUM PRESSURE ROOFTOP SUPPLY DUCTWORK ON 5TH FLOOR ROOF TO EXISTING DUCT STUB OUTS FROM PHASE 1, FROM 2ND FLOOR SUITE 210 FOR 100% OSA C.V. ROOFTOP AC UNIT. _x000D_
 ADD MEDIUM PRESSURE ROOFTOP GENERAL ROOM EXHAUST/FUME EXHAUST DUCTWORK ON 5TH FLOOR ROOF TO EXISTING DUCT STUB OUTS FROM PHASE 1, FROM 2ND FLOOR SUITE 210 FOR DUAL EXHAUST (PRIMARY/SECONDARY), PER PLAN.</t>
  </si>
  <si>
    <t>Construction Permit-Industrial-Add/Alt Total</t>
  </si>
  <si>
    <t>Construction Permit-Institutional-Add/Alt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</si>
</sst>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88"/>
  <sheetViews>
    <sheetView tabSelected="1" zoomScaleNormal="100" workbookViewId="0">
      <selection activeCell="A5" sqref="A5"/>
    </sheetView>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2.5429687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2020</v>
      </c>
    </row>
    <row r="5" spans="1:8" x14ac:dyDescent="0.35">
      <c r="A5" s="1" t="s">
        <v>35</v>
      </c>
    </row>
    <row r="7" spans="1:8" ht="15.75" customHeight="1" x14ac:dyDescent="0.35">
      <c r="A7" s="4" t="s">
        <v>3</v>
      </c>
      <c r="B7" s="4" t="s">
        <v>4</v>
      </c>
      <c r="C7" s="4" t="s">
        <v>5</v>
      </c>
      <c r="D7" s="4" t="s">
        <v>6</v>
      </c>
      <c r="E7" s="4" t="s">
        <v>7</v>
      </c>
      <c r="F7" s="5" t="s">
        <v>8</v>
      </c>
      <c r="G7" s="5" t="s">
        <v>9</v>
      </c>
      <c r="H7" s="5" t="s">
        <v>10</v>
      </c>
    </row>
    <row r="8" spans="1:8" outlineLevel="2" x14ac:dyDescent="0.35">
      <c r="A8" t="s">
        <v>11</v>
      </c>
      <c r="B8" t="s">
        <v>36</v>
      </c>
      <c r="C8" t="s">
        <v>14</v>
      </c>
      <c r="D8" t="s">
        <v>37</v>
      </c>
      <c r="E8" t="s">
        <v>38</v>
      </c>
      <c r="F8" s="2">
        <v>2115732</v>
      </c>
    </row>
    <row r="9" spans="1:8" outlineLevel="2" x14ac:dyDescent="0.35">
      <c r="A9" t="s">
        <v>11</v>
      </c>
      <c r="B9" t="s">
        <v>39</v>
      </c>
      <c r="C9" t="s">
        <v>14</v>
      </c>
      <c r="D9" t="s">
        <v>40</v>
      </c>
      <c r="E9" t="s">
        <v>41</v>
      </c>
      <c r="F9" s="2">
        <v>514795</v>
      </c>
    </row>
    <row r="10" spans="1:8" outlineLevel="1" x14ac:dyDescent="0.35">
      <c r="A10" s="1" t="s">
        <v>21</v>
      </c>
      <c r="F10" s="2">
        <f>SUBTOTAL(9,F8:F9)</f>
        <v>2630527</v>
      </c>
      <c r="G10" s="2">
        <f>SUBTOTAL(9,G8:G9)</f>
        <v>0</v>
      </c>
      <c r="H10" s="2">
        <f>SUBTOTAL(9,H8:H9)</f>
        <v>0</v>
      </c>
    </row>
    <row r="11" spans="1:8" outlineLevel="2" x14ac:dyDescent="0.35">
      <c r="A11" t="s">
        <v>13</v>
      </c>
      <c r="B11" t="s">
        <v>42</v>
      </c>
      <c r="C11" t="s">
        <v>12</v>
      </c>
      <c r="D11" t="s">
        <v>43</v>
      </c>
      <c r="E11" t="s">
        <v>44</v>
      </c>
      <c r="F11" s="2">
        <v>898000</v>
      </c>
      <c r="G11" s="2">
        <v>0</v>
      </c>
      <c r="H11" s="2">
        <v>0</v>
      </c>
    </row>
    <row r="12" spans="1:8" outlineLevel="2" x14ac:dyDescent="0.35">
      <c r="A12" t="s">
        <v>13</v>
      </c>
      <c r="B12" t="s">
        <v>45</v>
      </c>
      <c r="C12" t="s">
        <v>12</v>
      </c>
      <c r="D12" t="s">
        <v>46</v>
      </c>
      <c r="E12" t="s">
        <v>47</v>
      </c>
      <c r="F12" s="2">
        <v>1000000</v>
      </c>
      <c r="G12" s="2">
        <v>0</v>
      </c>
      <c r="H12" s="2">
        <v>0</v>
      </c>
    </row>
    <row r="13" spans="1:8" outlineLevel="2" x14ac:dyDescent="0.35">
      <c r="A13" t="s">
        <v>13</v>
      </c>
      <c r="B13" t="s">
        <v>48</v>
      </c>
      <c r="C13" t="s">
        <v>14</v>
      </c>
      <c r="D13" t="s">
        <v>49</v>
      </c>
      <c r="E13" t="s">
        <v>50</v>
      </c>
      <c r="F13" s="2">
        <v>1078000</v>
      </c>
      <c r="G13" s="2">
        <v>0</v>
      </c>
      <c r="H13" s="2">
        <v>0</v>
      </c>
    </row>
    <row r="14" spans="1:8" outlineLevel="2" x14ac:dyDescent="0.35">
      <c r="A14" t="s">
        <v>13</v>
      </c>
      <c r="B14" t="s">
        <v>51</v>
      </c>
      <c r="C14" t="s">
        <v>12</v>
      </c>
      <c r="D14" t="s">
        <v>52</v>
      </c>
      <c r="E14" t="s">
        <v>53</v>
      </c>
      <c r="F14" s="2">
        <v>4785120</v>
      </c>
      <c r="G14" s="2">
        <v>0</v>
      </c>
      <c r="H14" s="2">
        <v>0</v>
      </c>
    </row>
    <row r="15" spans="1:8" outlineLevel="2" x14ac:dyDescent="0.35">
      <c r="A15" t="s">
        <v>13</v>
      </c>
      <c r="B15" t="s">
        <v>54</v>
      </c>
      <c r="C15" t="s">
        <v>12</v>
      </c>
      <c r="D15" t="s">
        <v>55</v>
      </c>
      <c r="E15" t="s">
        <v>56</v>
      </c>
      <c r="F15" s="2">
        <v>600000</v>
      </c>
      <c r="G15" s="2">
        <v>0</v>
      </c>
      <c r="H15" s="2">
        <v>0</v>
      </c>
    </row>
    <row r="16" spans="1:8" outlineLevel="2" x14ac:dyDescent="0.35">
      <c r="A16" t="s">
        <v>13</v>
      </c>
      <c r="B16" t="s">
        <v>57</v>
      </c>
      <c r="C16" t="s">
        <v>14</v>
      </c>
      <c r="D16" t="s">
        <v>58</v>
      </c>
      <c r="E16" t="s">
        <v>59</v>
      </c>
      <c r="F16" s="2">
        <v>1000000</v>
      </c>
      <c r="G16" s="2">
        <v>0</v>
      </c>
      <c r="H16" s="2">
        <v>0</v>
      </c>
    </row>
    <row r="17" spans="1:8" outlineLevel="1" x14ac:dyDescent="0.35">
      <c r="A17" s="1" t="s">
        <v>22</v>
      </c>
      <c r="F17" s="2">
        <f>SUBTOTAL(9,F11:F16)</f>
        <v>9361120</v>
      </c>
      <c r="G17" s="2">
        <f>SUBTOTAL(9,G11:G16)</f>
        <v>0</v>
      </c>
      <c r="H17" s="2">
        <f>SUBTOTAL(9,H11:H16)</f>
        <v>0</v>
      </c>
    </row>
    <row r="18" spans="1:8" outlineLevel="2" x14ac:dyDescent="0.35">
      <c r="A18" t="s">
        <v>31</v>
      </c>
      <c r="B18" t="s">
        <v>60</v>
      </c>
      <c r="C18" t="s">
        <v>12</v>
      </c>
      <c r="D18" t="s">
        <v>61</v>
      </c>
      <c r="E18" t="s">
        <v>62</v>
      </c>
      <c r="F18" s="2">
        <v>11372780</v>
      </c>
      <c r="G18" s="2">
        <v>71</v>
      </c>
      <c r="H18" s="2">
        <v>0</v>
      </c>
    </row>
    <row r="19" spans="1:8" outlineLevel="2" x14ac:dyDescent="0.35">
      <c r="A19" t="s">
        <v>31</v>
      </c>
      <c r="B19" t="s">
        <v>63</v>
      </c>
      <c r="C19" t="s">
        <v>12</v>
      </c>
      <c r="D19" t="s">
        <v>64</v>
      </c>
      <c r="E19" t="s">
        <v>65</v>
      </c>
      <c r="F19" s="2">
        <v>1750000</v>
      </c>
      <c r="G19" s="2">
        <v>0</v>
      </c>
      <c r="H19" s="2">
        <v>0</v>
      </c>
    </row>
    <row r="20" spans="1:8" outlineLevel="2" x14ac:dyDescent="0.35">
      <c r="A20" t="s">
        <v>31</v>
      </c>
      <c r="B20" t="s">
        <v>66</v>
      </c>
      <c r="C20" t="s">
        <v>12</v>
      </c>
      <c r="D20" t="s">
        <v>67</v>
      </c>
      <c r="E20" t="s">
        <v>68</v>
      </c>
      <c r="F20" s="2">
        <v>6149622</v>
      </c>
      <c r="G20" s="2">
        <v>24</v>
      </c>
      <c r="H20" s="2">
        <v>0</v>
      </c>
    </row>
    <row r="21" spans="1:8" outlineLevel="1" x14ac:dyDescent="0.35">
      <c r="A21" s="1" t="s">
        <v>33</v>
      </c>
      <c r="F21" s="2">
        <f>SUBTOTAL(9,F18:F20)</f>
        <v>19272402</v>
      </c>
      <c r="G21" s="2">
        <f>SUBTOTAL(9,G18:G20)</f>
        <v>95</v>
      </c>
      <c r="H21" s="2">
        <f>SUBTOTAL(9,H18:H20)</f>
        <v>0</v>
      </c>
    </row>
    <row r="22" spans="1:8" outlineLevel="2" x14ac:dyDescent="0.35">
      <c r="A22" t="s">
        <v>69</v>
      </c>
      <c r="B22" t="s">
        <v>70</v>
      </c>
      <c r="C22" t="s">
        <v>12</v>
      </c>
      <c r="D22" t="s">
        <v>71</v>
      </c>
      <c r="E22" t="s">
        <v>72</v>
      </c>
      <c r="F22" s="2">
        <v>1000000</v>
      </c>
      <c r="G22" s="2">
        <v>0</v>
      </c>
      <c r="H22" s="2">
        <v>0</v>
      </c>
    </row>
    <row r="23" spans="1:8" outlineLevel="2" x14ac:dyDescent="0.35">
      <c r="A23" t="s">
        <v>69</v>
      </c>
      <c r="B23" t="s">
        <v>73</v>
      </c>
      <c r="C23" t="s">
        <v>12</v>
      </c>
      <c r="D23" t="s">
        <v>74</v>
      </c>
      <c r="E23" t="s">
        <v>75</v>
      </c>
      <c r="F23" s="2">
        <v>500000</v>
      </c>
      <c r="G23" s="2">
        <v>0</v>
      </c>
      <c r="H23" s="2">
        <v>0</v>
      </c>
    </row>
    <row r="24" spans="1:8" outlineLevel="1" x14ac:dyDescent="0.35">
      <c r="A24" s="1" t="s">
        <v>244</v>
      </c>
      <c r="F24" s="2">
        <f>SUBTOTAL(9,F22:F23)</f>
        <v>1500000</v>
      </c>
      <c r="G24" s="2">
        <f>SUBTOTAL(9,G22:G23)</f>
        <v>0</v>
      </c>
      <c r="H24" s="2">
        <f>SUBTOTAL(9,H22:H23)</f>
        <v>0</v>
      </c>
    </row>
    <row r="25" spans="1:8" outlineLevel="2" x14ac:dyDescent="0.35">
      <c r="A25" t="s">
        <v>76</v>
      </c>
      <c r="B25" t="s">
        <v>77</v>
      </c>
      <c r="C25" t="s">
        <v>20</v>
      </c>
      <c r="D25" t="s">
        <v>78</v>
      </c>
      <c r="E25" t="s">
        <v>79</v>
      </c>
      <c r="F25" s="2">
        <v>548000</v>
      </c>
    </row>
    <row r="26" spans="1:8" outlineLevel="2" x14ac:dyDescent="0.35">
      <c r="A26" t="s">
        <v>76</v>
      </c>
      <c r="B26" t="s">
        <v>80</v>
      </c>
      <c r="C26" t="s">
        <v>12</v>
      </c>
      <c r="D26" t="s">
        <v>81</v>
      </c>
      <c r="E26" t="s">
        <v>82</v>
      </c>
      <c r="F26" s="2">
        <v>1500000</v>
      </c>
      <c r="G26" s="2">
        <v>0</v>
      </c>
      <c r="H26" s="2">
        <v>0</v>
      </c>
    </row>
    <row r="27" spans="1:8" outlineLevel="2" x14ac:dyDescent="0.35">
      <c r="A27" t="s">
        <v>76</v>
      </c>
      <c r="B27" t="s">
        <v>83</v>
      </c>
      <c r="C27" t="s">
        <v>14</v>
      </c>
      <c r="D27" t="s">
        <v>84</v>
      </c>
      <c r="E27" t="s">
        <v>85</v>
      </c>
      <c r="F27" s="2">
        <v>550000</v>
      </c>
      <c r="G27" s="2">
        <v>0</v>
      </c>
      <c r="H27" s="2">
        <v>0</v>
      </c>
    </row>
    <row r="28" spans="1:8" outlineLevel="2" x14ac:dyDescent="0.35">
      <c r="A28" t="s">
        <v>76</v>
      </c>
      <c r="B28" t="s">
        <v>86</v>
      </c>
      <c r="C28" t="s">
        <v>12</v>
      </c>
      <c r="D28" t="s">
        <v>87</v>
      </c>
      <c r="E28" t="s">
        <v>88</v>
      </c>
      <c r="F28" s="2">
        <v>1550000</v>
      </c>
      <c r="G28" s="2">
        <v>0</v>
      </c>
      <c r="H28" s="2">
        <v>0</v>
      </c>
    </row>
    <row r="29" spans="1:8" outlineLevel="2" x14ac:dyDescent="0.35">
      <c r="A29" t="s">
        <v>76</v>
      </c>
      <c r="B29" t="s">
        <v>89</v>
      </c>
      <c r="C29" t="s">
        <v>12</v>
      </c>
      <c r="D29" t="s">
        <v>90</v>
      </c>
      <c r="E29" t="s">
        <v>91</v>
      </c>
      <c r="F29" s="2">
        <v>1925000</v>
      </c>
      <c r="G29" s="2">
        <v>0</v>
      </c>
      <c r="H29" s="2">
        <v>0</v>
      </c>
    </row>
    <row r="30" spans="1:8" outlineLevel="1" x14ac:dyDescent="0.35">
      <c r="A30" s="1" t="s">
        <v>245</v>
      </c>
      <c r="F30" s="2">
        <f>SUBTOTAL(9,F25:F29)</f>
        <v>6073000</v>
      </c>
      <c r="G30" s="2">
        <f>SUBTOTAL(9,G25:G29)</f>
        <v>0</v>
      </c>
      <c r="H30" s="2">
        <f>SUBTOTAL(9,H25:H29)</f>
        <v>0</v>
      </c>
    </row>
    <row r="31" spans="1:8" outlineLevel="2" x14ac:dyDescent="0.35">
      <c r="A31" t="s">
        <v>29</v>
      </c>
      <c r="B31" t="s">
        <v>92</v>
      </c>
      <c r="C31" t="s">
        <v>12</v>
      </c>
      <c r="D31" t="s">
        <v>93</v>
      </c>
      <c r="E31" t="s">
        <v>94</v>
      </c>
      <c r="F31" s="2">
        <v>2349936</v>
      </c>
      <c r="G31" s="2">
        <v>0</v>
      </c>
      <c r="H31" s="2">
        <v>0</v>
      </c>
    </row>
    <row r="32" spans="1:8" outlineLevel="1" x14ac:dyDescent="0.35">
      <c r="A32" s="1" t="s">
        <v>30</v>
      </c>
      <c r="F32" s="2">
        <f>SUBTOTAL(9,F31:F31)</f>
        <v>2349936</v>
      </c>
      <c r="G32" s="2">
        <f>SUBTOTAL(9,G31:G31)</f>
        <v>0</v>
      </c>
      <c r="H32" s="2">
        <f>SUBTOTAL(9,H31:H31)</f>
        <v>0</v>
      </c>
    </row>
    <row r="33" spans="1:8" outlineLevel="2" x14ac:dyDescent="0.35">
      <c r="A33" t="s">
        <v>16</v>
      </c>
      <c r="B33" t="s">
        <v>95</v>
      </c>
      <c r="C33" t="s">
        <v>14</v>
      </c>
      <c r="D33" t="s">
        <v>96</v>
      </c>
      <c r="E33" t="s">
        <v>97</v>
      </c>
      <c r="F33" s="2">
        <v>1467000</v>
      </c>
      <c r="G33" s="2">
        <v>0</v>
      </c>
      <c r="H33" s="2">
        <v>0</v>
      </c>
    </row>
    <row r="34" spans="1:8" outlineLevel="1" x14ac:dyDescent="0.35">
      <c r="A34" s="1" t="s">
        <v>23</v>
      </c>
      <c r="F34" s="2">
        <f>SUBTOTAL(9,F33:F33)</f>
        <v>1467000</v>
      </c>
      <c r="G34" s="2">
        <f>SUBTOTAL(9,G33:G33)</f>
        <v>0</v>
      </c>
      <c r="H34" s="2">
        <f>SUBTOTAL(9,H33:H33)</f>
        <v>0</v>
      </c>
    </row>
    <row r="35" spans="1:8" outlineLevel="2" x14ac:dyDescent="0.35">
      <c r="A35" t="s">
        <v>17</v>
      </c>
      <c r="B35" t="s">
        <v>98</v>
      </c>
      <c r="C35" t="s">
        <v>12</v>
      </c>
      <c r="D35" t="s">
        <v>99</v>
      </c>
      <c r="E35" t="s">
        <v>100</v>
      </c>
      <c r="F35" s="2">
        <v>753348</v>
      </c>
      <c r="G35" s="2">
        <v>3</v>
      </c>
      <c r="H35" s="2">
        <v>0</v>
      </c>
    </row>
    <row r="36" spans="1:8" outlineLevel="2" x14ac:dyDescent="0.35">
      <c r="A36" t="s">
        <v>17</v>
      </c>
      <c r="B36" t="s">
        <v>101</v>
      </c>
      <c r="C36" t="s">
        <v>12</v>
      </c>
      <c r="D36" t="s">
        <v>102</v>
      </c>
      <c r="E36" t="s">
        <v>103</v>
      </c>
      <c r="F36" s="2">
        <v>606778</v>
      </c>
      <c r="G36" s="2">
        <v>8</v>
      </c>
      <c r="H36" s="2">
        <v>0</v>
      </c>
    </row>
    <row r="37" spans="1:8" outlineLevel="2" x14ac:dyDescent="0.35">
      <c r="A37" t="s">
        <v>17</v>
      </c>
      <c r="B37" t="s">
        <v>104</v>
      </c>
      <c r="C37" t="s">
        <v>12</v>
      </c>
      <c r="D37" t="s">
        <v>105</v>
      </c>
      <c r="E37" t="s">
        <v>106</v>
      </c>
      <c r="F37" s="2">
        <v>675024</v>
      </c>
      <c r="G37" s="2">
        <v>0</v>
      </c>
      <c r="H37" s="2">
        <v>0</v>
      </c>
    </row>
    <row r="38" spans="1:8" outlineLevel="2" x14ac:dyDescent="0.35">
      <c r="A38" t="s">
        <v>17</v>
      </c>
      <c r="B38" t="s">
        <v>107</v>
      </c>
      <c r="C38" t="s">
        <v>12</v>
      </c>
      <c r="D38" t="s">
        <v>108</v>
      </c>
      <c r="E38" t="s">
        <v>109</v>
      </c>
      <c r="F38" s="2">
        <v>1210150</v>
      </c>
      <c r="G38" s="2">
        <v>6</v>
      </c>
      <c r="H38" s="2">
        <v>0</v>
      </c>
    </row>
    <row r="39" spans="1:8" outlineLevel="2" x14ac:dyDescent="0.35">
      <c r="A39" t="s">
        <v>17</v>
      </c>
      <c r="B39" t="s">
        <v>110</v>
      </c>
      <c r="C39" t="s">
        <v>12</v>
      </c>
      <c r="D39" t="s">
        <v>111</v>
      </c>
      <c r="E39" t="s">
        <v>112</v>
      </c>
      <c r="F39" s="2">
        <v>2818940</v>
      </c>
      <c r="G39" s="2">
        <v>8</v>
      </c>
      <c r="H39" s="2">
        <v>0</v>
      </c>
    </row>
    <row r="40" spans="1:8" outlineLevel="2" x14ac:dyDescent="0.35">
      <c r="A40" t="s">
        <v>17</v>
      </c>
      <c r="B40" t="s">
        <v>113</v>
      </c>
      <c r="C40" t="s">
        <v>12</v>
      </c>
      <c r="D40" t="s">
        <v>114</v>
      </c>
      <c r="E40" t="s">
        <v>115</v>
      </c>
      <c r="F40" s="2">
        <v>951429</v>
      </c>
      <c r="G40" s="2">
        <v>7</v>
      </c>
      <c r="H40" s="2">
        <v>2</v>
      </c>
    </row>
    <row r="41" spans="1:8" outlineLevel="2" x14ac:dyDescent="0.35">
      <c r="A41" t="s">
        <v>17</v>
      </c>
      <c r="B41" t="s">
        <v>116</v>
      </c>
      <c r="C41" t="s">
        <v>12</v>
      </c>
      <c r="D41" t="s">
        <v>117</v>
      </c>
      <c r="E41" t="s">
        <v>118</v>
      </c>
      <c r="F41" s="2">
        <v>1227057</v>
      </c>
      <c r="G41" s="2">
        <v>8</v>
      </c>
      <c r="H41" s="2">
        <v>0</v>
      </c>
    </row>
    <row r="42" spans="1:8" outlineLevel="2" x14ac:dyDescent="0.35">
      <c r="A42" t="s">
        <v>17</v>
      </c>
      <c r="B42" t="s">
        <v>119</v>
      </c>
      <c r="C42" t="s">
        <v>12</v>
      </c>
      <c r="D42" t="s">
        <v>120</v>
      </c>
      <c r="E42" t="s">
        <v>121</v>
      </c>
      <c r="F42" s="2">
        <v>1049767</v>
      </c>
      <c r="G42" s="2">
        <v>7</v>
      </c>
      <c r="H42" s="2">
        <v>3</v>
      </c>
    </row>
    <row r="43" spans="1:8" outlineLevel="2" x14ac:dyDescent="0.35">
      <c r="A43" t="s">
        <v>17</v>
      </c>
      <c r="B43" t="s">
        <v>122</v>
      </c>
      <c r="C43" t="s">
        <v>12</v>
      </c>
      <c r="D43" t="s">
        <v>123</v>
      </c>
      <c r="E43" t="s">
        <v>124</v>
      </c>
      <c r="F43" s="2">
        <v>6211294</v>
      </c>
      <c r="G43" s="2">
        <v>93</v>
      </c>
      <c r="H43" s="2">
        <v>0</v>
      </c>
    </row>
    <row r="44" spans="1:8" outlineLevel="2" x14ac:dyDescent="0.35">
      <c r="A44" t="s">
        <v>17</v>
      </c>
      <c r="B44" t="s">
        <v>125</v>
      </c>
      <c r="C44" t="s">
        <v>12</v>
      </c>
      <c r="D44" t="s">
        <v>126</v>
      </c>
      <c r="E44" t="s">
        <v>127</v>
      </c>
      <c r="F44" s="2">
        <v>700839</v>
      </c>
      <c r="G44" s="2">
        <v>30</v>
      </c>
      <c r="H44" s="2">
        <v>2</v>
      </c>
    </row>
    <row r="45" spans="1:8" outlineLevel="2" x14ac:dyDescent="0.35">
      <c r="A45" t="s">
        <v>17</v>
      </c>
      <c r="B45" t="s">
        <v>128</v>
      </c>
      <c r="C45" t="s">
        <v>12</v>
      </c>
      <c r="D45" t="s">
        <v>129</v>
      </c>
      <c r="E45" t="s">
        <v>130</v>
      </c>
      <c r="F45" s="2">
        <v>1435295</v>
      </c>
      <c r="G45" s="2">
        <v>28</v>
      </c>
      <c r="H45" s="2">
        <v>2</v>
      </c>
    </row>
    <row r="46" spans="1:8" outlineLevel="2" x14ac:dyDescent="0.35">
      <c r="A46" t="s">
        <v>17</v>
      </c>
      <c r="B46" t="s">
        <v>131</v>
      </c>
      <c r="C46" t="s">
        <v>12</v>
      </c>
      <c r="D46" t="s">
        <v>132</v>
      </c>
      <c r="E46" t="s">
        <v>133</v>
      </c>
      <c r="F46" s="2">
        <v>662195</v>
      </c>
      <c r="G46" s="2">
        <v>6</v>
      </c>
      <c r="H46" s="2">
        <v>0</v>
      </c>
    </row>
    <row r="47" spans="1:8" outlineLevel="2" x14ac:dyDescent="0.35">
      <c r="A47" t="s">
        <v>17</v>
      </c>
      <c r="B47" t="s">
        <v>134</v>
      </c>
      <c r="C47" t="s">
        <v>15</v>
      </c>
      <c r="D47" t="s">
        <v>135</v>
      </c>
      <c r="E47" t="s">
        <v>136</v>
      </c>
      <c r="F47" s="2">
        <v>1268572</v>
      </c>
      <c r="G47" s="2">
        <v>7</v>
      </c>
      <c r="H47" s="2">
        <v>2</v>
      </c>
    </row>
    <row r="48" spans="1:8" outlineLevel="2" x14ac:dyDescent="0.35">
      <c r="A48" t="s">
        <v>17</v>
      </c>
      <c r="B48" t="s">
        <v>137</v>
      </c>
      <c r="C48" t="s">
        <v>12</v>
      </c>
      <c r="D48" t="s">
        <v>138</v>
      </c>
      <c r="E48" t="s">
        <v>139</v>
      </c>
      <c r="F48" s="2">
        <v>731048</v>
      </c>
      <c r="G48" s="2">
        <v>8</v>
      </c>
      <c r="H48" s="2">
        <v>1</v>
      </c>
    </row>
    <row r="49" spans="1:8" outlineLevel="2" x14ac:dyDescent="0.35">
      <c r="A49" t="s">
        <v>17</v>
      </c>
      <c r="B49" t="s">
        <v>140</v>
      </c>
      <c r="C49" t="s">
        <v>15</v>
      </c>
      <c r="D49" t="s">
        <v>141</v>
      </c>
      <c r="E49" t="s">
        <v>142</v>
      </c>
      <c r="F49" s="2">
        <v>544440</v>
      </c>
      <c r="G49" s="2">
        <v>11</v>
      </c>
      <c r="H49" s="2">
        <v>2</v>
      </c>
    </row>
    <row r="50" spans="1:8" outlineLevel="2" x14ac:dyDescent="0.35">
      <c r="A50" t="s">
        <v>17</v>
      </c>
      <c r="B50" t="s">
        <v>143</v>
      </c>
      <c r="C50" t="s">
        <v>12</v>
      </c>
      <c r="D50" t="s">
        <v>144</v>
      </c>
      <c r="E50" t="s">
        <v>145</v>
      </c>
      <c r="F50" s="2">
        <v>8177368</v>
      </c>
      <c r="G50" s="2">
        <v>102</v>
      </c>
      <c r="H50" s="2">
        <v>0</v>
      </c>
    </row>
    <row r="51" spans="1:8" outlineLevel="2" x14ac:dyDescent="0.35">
      <c r="A51" t="s">
        <v>17</v>
      </c>
      <c r="B51" t="s">
        <v>146</v>
      </c>
      <c r="C51" t="s">
        <v>12</v>
      </c>
      <c r="D51" t="s">
        <v>147</v>
      </c>
      <c r="E51" t="s">
        <v>148</v>
      </c>
      <c r="F51" s="2">
        <v>1306078</v>
      </c>
      <c r="G51" s="2">
        <v>3</v>
      </c>
      <c r="H51" s="2">
        <v>0</v>
      </c>
    </row>
    <row r="52" spans="1:8" outlineLevel="2" x14ac:dyDescent="0.35">
      <c r="A52" t="s">
        <v>17</v>
      </c>
      <c r="B52" t="s">
        <v>149</v>
      </c>
      <c r="C52" t="s">
        <v>12</v>
      </c>
      <c r="D52" t="s">
        <v>150</v>
      </c>
      <c r="E52" t="s">
        <v>151</v>
      </c>
      <c r="F52" s="2">
        <v>5582972</v>
      </c>
      <c r="G52" s="2">
        <v>82</v>
      </c>
      <c r="H52" s="2">
        <v>0</v>
      </c>
    </row>
    <row r="53" spans="1:8" outlineLevel="2" x14ac:dyDescent="0.35">
      <c r="A53" t="s">
        <v>17</v>
      </c>
      <c r="B53" t="s">
        <v>152</v>
      </c>
      <c r="C53" t="s">
        <v>15</v>
      </c>
      <c r="D53" t="s">
        <v>153</v>
      </c>
      <c r="E53" t="s">
        <v>154</v>
      </c>
      <c r="F53" s="2">
        <v>1047023</v>
      </c>
      <c r="G53" s="2">
        <v>58</v>
      </c>
      <c r="H53" s="2">
        <v>2</v>
      </c>
    </row>
    <row r="54" spans="1:8" outlineLevel="2" x14ac:dyDescent="0.35">
      <c r="A54" t="s">
        <v>17</v>
      </c>
      <c r="B54" t="s">
        <v>155</v>
      </c>
      <c r="C54" t="s">
        <v>15</v>
      </c>
      <c r="D54" t="s">
        <v>156</v>
      </c>
      <c r="E54" t="s">
        <v>157</v>
      </c>
      <c r="F54" s="2">
        <v>1325304</v>
      </c>
      <c r="G54" s="2">
        <v>58</v>
      </c>
      <c r="H54" s="2">
        <v>2</v>
      </c>
    </row>
    <row r="55" spans="1:8" outlineLevel="2" x14ac:dyDescent="0.35">
      <c r="A55" t="s">
        <v>17</v>
      </c>
      <c r="B55" t="s">
        <v>158</v>
      </c>
      <c r="C55" t="s">
        <v>15</v>
      </c>
      <c r="D55" t="s">
        <v>159</v>
      </c>
      <c r="E55" t="s">
        <v>160</v>
      </c>
      <c r="F55" s="2">
        <v>922047</v>
      </c>
      <c r="G55" s="2">
        <v>58</v>
      </c>
      <c r="H55" s="2">
        <v>2</v>
      </c>
    </row>
    <row r="56" spans="1:8" outlineLevel="2" x14ac:dyDescent="0.35">
      <c r="A56" t="s">
        <v>17</v>
      </c>
      <c r="B56" t="s">
        <v>161</v>
      </c>
      <c r="C56" t="s">
        <v>15</v>
      </c>
      <c r="D56" t="s">
        <v>162</v>
      </c>
      <c r="E56" t="s">
        <v>163</v>
      </c>
      <c r="F56" s="2">
        <v>1673432</v>
      </c>
      <c r="G56" s="2">
        <v>58</v>
      </c>
      <c r="H56" s="2">
        <v>2</v>
      </c>
    </row>
    <row r="57" spans="1:8" outlineLevel="2" x14ac:dyDescent="0.35">
      <c r="A57" t="s">
        <v>17</v>
      </c>
      <c r="B57" t="s">
        <v>164</v>
      </c>
      <c r="C57" t="s">
        <v>15</v>
      </c>
      <c r="D57" t="s">
        <v>165</v>
      </c>
      <c r="E57" t="s">
        <v>166</v>
      </c>
      <c r="F57" s="2">
        <v>1280173</v>
      </c>
      <c r="G57" s="2">
        <v>58</v>
      </c>
      <c r="H57" s="2">
        <v>2</v>
      </c>
    </row>
    <row r="58" spans="1:8" outlineLevel="2" x14ac:dyDescent="0.35">
      <c r="A58" t="s">
        <v>17</v>
      </c>
      <c r="B58" t="s">
        <v>167</v>
      </c>
      <c r="C58" t="s">
        <v>15</v>
      </c>
      <c r="D58" t="s">
        <v>168</v>
      </c>
      <c r="E58" t="s">
        <v>169</v>
      </c>
      <c r="F58" s="2">
        <v>1464306</v>
      </c>
      <c r="G58" s="2">
        <v>58</v>
      </c>
      <c r="H58" s="2">
        <v>2</v>
      </c>
    </row>
    <row r="59" spans="1:8" outlineLevel="2" x14ac:dyDescent="0.35">
      <c r="A59" t="s">
        <v>17</v>
      </c>
      <c r="B59" t="s">
        <v>170</v>
      </c>
      <c r="C59" t="s">
        <v>15</v>
      </c>
      <c r="D59" t="s">
        <v>171</v>
      </c>
      <c r="E59" t="s">
        <v>172</v>
      </c>
      <c r="F59" s="2">
        <v>928019</v>
      </c>
      <c r="G59" s="2">
        <v>58</v>
      </c>
      <c r="H59" s="2">
        <v>2</v>
      </c>
    </row>
    <row r="60" spans="1:8" outlineLevel="2" x14ac:dyDescent="0.35">
      <c r="A60" t="s">
        <v>17</v>
      </c>
      <c r="B60" t="s">
        <v>173</v>
      </c>
      <c r="C60" t="s">
        <v>15</v>
      </c>
      <c r="D60" t="s">
        <v>174</v>
      </c>
      <c r="E60" t="s">
        <v>175</v>
      </c>
      <c r="F60" s="2">
        <v>1499715</v>
      </c>
      <c r="G60" s="2">
        <v>58</v>
      </c>
      <c r="H60" s="2">
        <v>2</v>
      </c>
    </row>
    <row r="61" spans="1:8" outlineLevel="2" x14ac:dyDescent="0.35">
      <c r="A61" t="s">
        <v>17</v>
      </c>
      <c r="B61" t="s">
        <v>176</v>
      </c>
      <c r="C61" t="s">
        <v>15</v>
      </c>
      <c r="D61" t="s">
        <v>177</v>
      </c>
      <c r="E61" t="s">
        <v>178</v>
      </c>
      <c r="F61" s="2">
        <v>982175</v>
      </c>
      <c r="G61" s="2">
        <v>58</v>
      </c>
      <c r="H61" s="2">
        <v>2</v>
      </c>
    </row>
    <row r="62" spans="1:8" outlineLevel="2" x14ac:dyDescent="0.35">
      <c r="A62" t="s">
        <v>17</v>
      </c>
      <c r="B62" t="s">
        <v>179</v>
      </c>
      <c r="C62" t="s">
        <v>12</v>
      </c>
      <c r="D62" t="s">
        <v>180</v>
      </c>
      <c r="E62" t="s">
        <v>181</v>
      </c>
      <c r="F62" s="2">
        <v>724573</v>
      </c>
      <c r="G62" s="2">
        <v>4</v>
      </c>
      <c r="H62" s="2">
        <v>1</v>
      </c>
    </row>
    <row r="63" spans="1:8" outlineLevel="2" x14ac:dyDescent="0.35">
      <c r="A63" t="s">
        <v>17</v>
      </c>
      <c r="B63" t="s">
        <v>182</v>
      </c>
      <c r="C63" t="s">
        <v>15</v>
      </c>
      <c r="D63" t="s">
        <v>183</v>
      </c>
      <c r="E63" t="s">
        <v>184</v>
      </c>
      <c r="F63" s="2">
        <v>761048</v>
      </c>
    </row>
    <row r="64" spans="1:8" outlineLevel="2" x14ac:dyDescent="0.35">
      <c r="A64" t="s">
        <v>17</v>
      </c>
      <c r="B64" t="s">
        <v>185</v>
      </c>
      <c r="C64" t="s">
        <v>12</v>
      </c>
      <c r="D64" t="s">
        <v>186</v>
      </c>
      <c r="E64" t="s">
        <v>187</v>
      </c>
      <c r="F64" s="2">
        <v>518810</v>
      </c>
      <c r="G64" s="2">
        <v>2</v>
      </c>
      <c r="H64" s="2">
        <v>0</v>
      </c>
    </row>
    <row r="65" spans="1:8" outlineLevel="1" x14ac:dyDescent="0.35">
      <c r="A65" s="1" t="s">
        <v>24</v>
      </c>
      <c r="F65" s="2">
        <f>SUBTOTAL(9,F35:F64)</f>
        <v>49039219</v>
      </c>
      <c r="G65" s="2">
        <f>SUBTOTAL(9,G35:G64)</f>
        <v>945</v>
      </c>
      <c r="H65" s="2">
        <f>SUBTOTAL(9,H35:H64)</f>
        <v>33</v>
      </c>
    </row>
    <row r="66" spans="1:8" outlineLevel="2" x14ac:dyDescent="0.35">
      <c r="A66" t="s">
        <v>18</v>
      </c>
      <c r="B66" t="s">
        <v>188</v>
      </c>
      <c r="C66" t="s">
        <v>12</v>
      </c>
      <c r="D66" t="s">
        <v>189</v>
      </c>
      <c r="E66" t="s">
        <v>190</v>
      </c>
      <c r="F66" s="2">
        <v>552699</v>
      </c>
      <c r="G66" s="2">
        <v>2</v>
      </c>
      <c r="H66" s="2">
        <v>0</v>
      </c>
    </row>
    <row r="67" spans="1:8" outlineLevel="2" x14ac:dyDescent="0.35">
      <c r="A67" t="s">
        <v>18</v>
      </c>
      <c r="B67" t="s">
        <v>191</v>
      </c>
      <c r="C67" t="s">
        <v>12</v>
      </c>
      <c r="D67" t="s">
        <v>192</v>
      </c>
      <c r="E67" t="s">
        <v>193</v>
      </c>
      <c r="F67" s="2">
        <v>603097</v>
      </c>
      <c r="G67" s="2">
        <v>2</v>
      </c>
      <c r="H67" s="2">
        <v>0</v>
      </c>
    </row>
    <row r="68" spans="1:8" outlineLevel="2" x14ac:dyDescent="0.35">
      <c r="A68" t="s">
        <v>18</v>
      </c>
      <c r="B68" t="s">
        <v>194</v>
      </c>
      <c r="C68" t="s">
        <v>15</v>
      </c>
      <c r="D68" t="s">
        <v>195</v>
      </c>
      <c r="E68" t="s">
        <v>196</v>
      </c>
      <c r="F68" s="2">
        <v>501355</v>
      </c>
    </row>
    <row r="69" spans="1:8" outlineLevel="2" x14ac:dyDescent="0.35">
      <c r="A69" t="s">
        <v>18</v>
      </c>
      <c r="B69" t="s">
        <v>197</v>
      </c>
      <c r="C69" t="s">
        <v>12</v>
      </c>
      <c r="D69" t="s">
        <v>198</v>
      </c>
      <c r="E69" t="s">
        <v>28</v>
      </c>
      <c r="F69" s="2">
        <v>503576.39</v>
      </c>
      <c r="G69" s="2">
        <v>1</v>
      </c>
      <c r="H69" s="2">
        <v>1</v>
      </c>
    </row>
    <row r="70" spans="1:8" outlineLevel="2" x14ac:dyDescent="0.35">
      <c r="A70" t="s">
        <v>18</v>
      </c>
      <c r="B70" t="s">
        <v>199</v>
      </c>
      <c r="C70" t="s">
        <v>14</v>
      </c>
      <c r="D70" t="s">
        <v>200</v>
      </c>
      <c r="E70" t="s">
        <v>201</v>
      </c>
      <c r="F70" s="2">
        <v>530118</v>
      </c>
      <c r="G70" s="2">
        <v>1</v>
      </c>
      <c r="H70" s="2">
        <v>0</v>
      </c>
    </row>
    <row r="71" spans="1:8" outlineLevel="2" x14ac:dyDescent="0.35">
      <c r="A71" t="s">
        <v>18</v>
      </c>
      <c r="B71" t="s">
        <v>202</v>
      </c>
      <c r="C71" t="s">
        <v>12</v>
      </c>
      <c r="D71" t="s">
        <v>203</v>
      </c>
      <c r="E71" t="s">
        <v>204</v>
      </c>
      <c r="F71" s="2">
        <v>700000</v>
      </c>
      <c r="G71" s="2">
        <v>2</v>
      </c>
      <c r="H71" s="2">
        <v>0</v>
      </c>
    </row>
    <row r="72" spans="1:8" outlineLevel="2" x14ac:dyDescent="0.35">
      <c r="A72" t="s">
        <v>18</v>
      </c>
      <c r="B72" t="s">
        <v>205</v>
      </c>
      <c r="C72" t="s">
        <v>12</v>
      </c>
      <c r="D72" t="s">
        <v>206</v>
      </c>
      <c r="E72" t="s">
        <v>207</v>
      </c>
      <c r="F72" s="2">
        <v>576103.30000000005</v>
      </c>
      <c r="G72" s="2">
        <v>3</v>
      </c>
      <c r="H72" s="2">
        <v>0</v>
      </c>
    </row>
    <row r="73" spans="1:8" outlineLevel="2" x14ac:dyDescent="0.35">
      <c r="A73" t="s">
        <v>18</v>
      </c>
      <c r="B73" t="s">
        <v>208</v>
      </c>
      <c r="C73" t="s">
        <v>14</v>
      </c>
      <c r="D73" t="s">
        <v>209</v>
      </c>
      <c r="E73" t="s">
        <v>210</v>
      </c>
      <c r="F73" s="2">
        <v>879184</v>
      </c>
      <c r="G73" s="2">
        <v>2</v>
      </c>
      <c r="H73" s="2">
        <v>0</v>
      </c>
    </row>
    <row r="74" spans="1:8" outlineLevel="2" x14ac:dyDescent="0.35">
      <c r="A74" t="s">
        <v>18</v>
      </c>
      <c r="B74" t="s">
        <v>211</v>
      </c>
      <c r="C74" t="s">
        <v>14</v>
      </c>
      <c r="D74" t="s">
        <v>212</v>
      </c>
      <c r="E74" t="s">
        <v>213</v>
      </c>
      <c r="F74" s="2">
        <v>600000</v>
      </c>
      <c r="G74" s="2">
        <v>2</v>
      </c>
      <c r="H74" s="2">
        <v>0</v>
      </c>
    </row>
    <row r="75" spans="1:8" outlineLevel="2" x14ac:dyDescent="0.35">
      <c r="A75" t="s">
        <v>18</v>
      </c>
      <c r="B75" t="s">
        <v>214</v>
      </c>
      <c r="C75" t="s">
        <v>12</v>
      </c>
      <c r="D75" t="s">
        <v>215</v>
      </c>
      <c r="E75" t="s">
        <v>216</v>
      </c>
      <c r="F75" s="2">
        <v>630000</v>
      </c>
      <c r="G75" s="2">
        <v>1</v>
      </c>
      <c r="H75" s="2">
        <v>0</v>
      </c>
    </row>
    <row r="76" spans="1:8" outlineLevel="2" x14ac:dyDescent="0.35">
      <c r="A76" t="s">
        <v>18</v>
      </c>
      <c r="B76" t="s">
        <v>217</v>
      </c>
      <c r="C76" t="s">
        <v>12</v>
      </c>
      <c r="D76" t="s">
        <v>218</v>
      </c>
      <c r="E76" t="s">
        <v>219</v>
      </c>
      <c r="F76" s="2">
        <v>586682</v>
      </c>
      <c r="G76" s="2">
        <v>1</v>
      </c>
      <c r="H76" s="2">
        <v>1</v>
      </c>
    </row>
    <row r="77" spans="1:8" outlineLevel="2" x14ac:dyDescent="0.35">
      <c r="A77" t="s">
        <v>18</v>
      </c>
      <c r="B77" t="s">
        <v>220</v>
      </c>
      <c r="C77" t="s">
        <v>12</v>
      </c>
      <c r="D77" t="s">
        <v>221</v>
      </c>
      <c r="E77" t="s">
        <v>222</v>
      </c>
      <c r="F77" s="2">
        <v>637300</v>
      </c>
      <c r="G77" s="2">
        <v>2</v>
      </c>
      <c r="H77" s="2">
        <v>0</v>
      </c>
    </row>
    <row r="78" spans="1:8" outlineLevel="2" x14ac:dyDescent="0.35">
      <c r="A78" t="s">
        <v>18</v>
      </c>
      <c r="B78" t="s">
        <v>223</v>
      </c>
      <c r="C78" t="s">
        <v>12</v>
      </c>
      <c r="D78" t="s">
        <v>224</v>
      </c>
      <c r="E78" t="s">
        <v>225</v>
      </c>
      <c r="F78" s="2">
        <v>660750</v>
      </c>
      <c r="G78" s="2">
        <v>2</v>
      </c>
      <c r="H78" s="2">
        <v>1</v>
      </c>
    </row>
    <row r="79" spans="1:8" outlineLevel="2" x14ac:dyDescent="0.35">
      <c r="A79" t="s">
        <v>18</v>
      </c>
      <c r="B79" t="s">
        <v>226</v>
      </c>
      <c r="C79" t="s">
        <v>12</v>
      </c>
      <c r="D79" t="s">
        <v>227</v>
      </c>
      <c r="E79" t="s">
        <v>228</v>
      </c>
      <c r="F79" s="2">
        <v>508766</v>
      </c>
      <c r="G79" s="2">
        <v>2</v>
      </c>
      <c r="H79" s="2">
        <v>1</v>
      </c>
    </row>
    <row r="80" spans="1:8" outlineLevel="2" x14ac:dyDescent="0.35">
      <c r="A80" t="s">
        <v>18</v>
      </c>
      <c r="B80" t="s">
        <v>229</v>
      </c>
      <c r="C80" t="s">
        <v>12</v>
      </c>
      <c r="D80" t="s">
        <v>230</v>
      </c>
      <c r="E80" t="s">
        <v>231</v>
      </c>
      <c r="F80" s="2">
        <v>624579</v>
      </c>
      <c r="G80" s="2">
        <v>2</v>
      </c>
      <c r="H80" s="2">
        <v>1</v>
      </c>
    </row>
    <row r="81" spans="1:8" outlineLevel="2" x14ac:dyDescent="0.35">
      <c r="A81" t="s">
        <v>18</v>
      </c>
      <c r="B81" t="s">
        <v>232</v>
      </c>
      <c r="C81" t="s">
        <v>12</v>
      </c>
      <c r="D81" t="s">
        <v>233</v>
      </c>
      <c r="E81" t="s">
        <v>234</v>
      </c>
      <c r="F81" s="2">
        <v>543089</v>
      </c>
      <c r="G81" s="2">
        <v>3</v>
      </c>
      <c r="H81" s="2">
        <v>1</v>
      </c>
    </row>
    <row r="82" spans="1:8" outlineLevel="1" x14ac:dyDescent="0.35">
      <c r="A82" s="1" t="s">
        <v>25</v>
      </c>
      <c r="F82" s="2">
        <f>SUBTOTAL(9,F66:F81)</f>
        <v>9637298.6900000013</v>
      </c>
      <c r="G82" s="2">
        <f>SUBTOTAL(9,G66:G81)</f>
        <v>28</v>
      </c>
      <c r="H82" s="2">
        <f>SUBTOTAL(9,H66:H81)</f>
        <v>6</v>
      </c>
    </row>
    <row r="83" spans="1:8" outlineLevel="2" x14ac:dyDescent="0.35">
      <c r="A83" t="s">
        <v>32</v>
      </c>
      <c r="B83" t="s">
        <v>235</v>
      </c>
      <c r="C83" t="s">
        <v>15</v>
      </c>
      <c r="D83" t="s">
        <v>236</v>
      </c>
      <c r="E83" t="s">
        <v>237</v>
      </c>
      <c r="F83" s="2">
        <v>651095</v>
      </c>
      <c r="G83" s="2">
        <v>8</v>
      </c>
      <c r="H83" s="2">
        <v>0</v>
      </c>
    </row>
    <row r="84" spans="1:8" outlineLevel="1" x14ac:dyDescent="0.35">
      <c r="A84" s="1" t="s">
        <v>34</v>
      </c>
      <c r="F84" s="2">
        <f>SUBTOTAL(9,F83:F83)</f>
        <v>651095</v>
      </c>
      <c r="G84" s="2">
        <f>SUBTOTAL(9,G83:G83)</f>
        <v>8</v>
      </c>
      <c r="H84" s="2">
        <f>SUBTOTAL(9,H83:H83)</f>
        <v>0</v>
      </c>
    </row>
    <row r="85" spans="1:8" outlineLevel="2" x14ac:dyDescent="0.35">
      <c r="A85" t="s">
        <v>19</v>
      </c>
      <c r="B85" t="s">
        <v>238</v>
      </c>
      <c r="C85" t="s">
        <v>12</v>
      </c>
      <c r="D85" t="s">
        <v>239</v>
      </c>
      <c r="E85" t="s">
        <v>240</v>
      </c>
      <c r="F85" s="2">
        <v>500000</v>
      </c>
    </row>
    <row r="86" spans="1:8" outlineLevel="2" x14ac:dyDescent="0.35">
      <c r="A86" t="s">
        <v>19</v>
      </c>
      <c r="B86" t="s">
        <v>241</v>
      </c>
      <c r="C86" t="s">
        <v>12</v>
      </c>
      <c r="D86" t="s">
        <v>242</v>
      </c>
      <c r="E86" t="s">
        <v>243</v>
      </c>
      <c r="F86" s="2">
        <v>1024000</v>
      </c>
    </row>
    <row r="87" spans="1:8" outlineLevel="1" x14ac:dyDescent="0.35">
      <c r="A87" s="1" t="s">
        <v>26</v>
      </c>
      <c r="F87" s="2">
        <f>SUBTOTAL(9,F85:F86)</f>
        <v>1524000</v>
      </c>
      <c r="G87" s="2">
        <f>SUBTOTAL(9,G85:G86)</f>
        <v>0</v>
      </c>
      <c r="H87" s="2">
        <f>SUBTOTAL(9,H85:H86)</f>
        <v>0</v>
      </c>
    </row>
    <row r="88" spans="1:8" x14ac:dyDescent="0.35">
      <c r="A88" s="1" t="s">
        <v>27</v>
      </c>
      <c r="F88" s="2">
        <f>SUBTOTAL(9,F8:F86)</f>
        <v>103505597.69</v>
      </c>
      <c r="G88" s="2">
        <f>SUBTOTAL(9,G8:G86)</f>
        <v>1076</v>
      </c>
      <c r="H88" s="2">
        <f>SUBTOTAL(9,H8:H86)</f>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November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November 2020</dc:title>
  <dc:creator>Domansky, Scott</dc:creator>
  <cp:lastModifiedBy>Callison, Moon</cp:lastModifiedBy>
  <dcterms:created xsi:type="dcterms:W3CDTF">2018-12-03T22:59:04Z</dcterms:created>
  <dcterms:modified xsi:type="dcterms:W3CDTF">2020-12-14T23:02:02Z</dcterms:modified>
</cp:coreProperties>
</file>