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llisM\Desktop\"/>
    </mc:Choice>
  </mc:AlternateContent>
  <xr:revisionPtr revIDLastSave="0" documentId="13_ncr:1_{143C60CB-7438-4EDD-AB06-4D8C1A954DDE}" xr6:coauthVersionLast="44" xr6:coauthVersionMax="44" xr10:uidLastSave="{00000000-0000-0000-0000-000000000000}"/>
  <bookViews>
    <workbookView xWindow="28680" yWindow="-120" windowWidth="29040" windowHeight="15840" xr2:uid="{40CC2984-8280-4163-A0DF-FF9864B89EEE}"/>
  </bookViews>
  <sheets>
    <sheet name="November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4" i="2" l="1"/>
  <c r="G84" i="2"/>
  <c r="F84" i="2"/>
  <c r="E84" i="2"/>
  <c r="H79" i="2"/>
  <c r="G79" i="2"/>
  <c r="F79" i="2"/>
  <c r="E79" i="2"/>
  <c r="H76" i="2"/>
  <c r="G76" i="2"/>
  <c r="F76" i="2"/>
  <c r="E76" i="2"/>
  <c r="H64" i="2"/>
  <c r="G64" i="2"/>
  <c r="F64" i="2"/>
  <c r="E64" i="2"/>
  <c r="H52" i="2"/>
  <c r="G52" i="2"/>
  <c r="F52" i="2"/>
  <c r="E52" i="2"/>
  <c r="H49" i="2"/>
  <c r="G49" i="2"/>
  <c r="F49" i="2"/>
  <c r="E49" i="2"/>
  <c r="H42" i="2"/>
  <c r="G42" i="2"/>
  <c r="F42" i="2"/>
  <c r="E42" i="2"/>
  <c r="H34" i="2"/>
  <c r="G34" i="2"/>
  <c r="F34" i="2"/>
  <c r="E34" i="2"/>
  <c r="H29" i="2"/>
  <c r="G29" i="2"/>
  <c r="F29" i="2"/>
  <c r="E29" i="2"/>
  <c r="H27" i="2"/>
  <c r="H85" i="2" s="1"/>
  <c r="G27" i="2"/>
  <c r="G85" i="2" s="1"/>
  <c r="F27" i="2"/>
  <c r="F85" i="2" s="1"/>
  <c r="E27" i="2"/>
  <c r="E85" i="2" s="1"/>
</calcChain>
</file>

<file path=xl/sharedStrings.xml><?xml version="1.0" encoding="utf-8"?>
<sst xmlns="http://schemas.openxmlformats.org/spreadsheetml/2006/main" count="291" uniqueCount="46">
  <si>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</si>
  <si>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</si>
  <si>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</si>
  <si>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</si>
  <si>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</si>
  <si>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</si>
  <si>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</si>
  <si>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</si>
  <si>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</si>
  <si>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</si>
  <si>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</si>
  <si>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</si>
  <si>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</si>
  <si>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</si>
  <si>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</si>
  <si>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</si>
  <si>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</si>
  <si>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</si>
  <si>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</si>
  <si>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</si>
  <si>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</si>
  <si>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</si>
  <si>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</si>
  <si>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</si>
  <si>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</si>
  <si>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</si>
  <si>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Fire Sprinkler Permit</t>
  </si>
  <si>
    <t>(blank)</t>
  </si>
  <si>
    <t>New</t>
  </si>
  <si>
    <t>Temp</t>
  </si>
  <si>
    <t>Blanket Tenant Improvement Permit Total</t>
  </si>
  <si>
    <t>Mechanical Permit Total</t>
  </si>
  <si>
    <t>Grand Total</t>
  </si>
  <si>
    <t>Add/Alt Total</t>
  </si>
  <si>
    <t>Demolition Permit Total</t>
  </si>
  <si>
    <t>Fire Sprinkler Permit Total</t>
  </si>
  <si>
    <t>New Total</t>
  </si>
  <si>
    <t>Temp Total</t>
  </si>
  <si>
    <t>Change of Use Only - No Construction</t>
  </si>
  <si>
    <t>Grading Permit</t>
  </si>
  <si>
    <t>Change of Use Only - No Construction Total</t>
  </si>
  <si>
    <t>Grading Permit Total</t>
  </si>
  <si>
    <t>Phased Project Permit</t>
  </si>
  <si>
    <t>Phased Project Permit Total</t>
  </si>
  <si>
    <t>November</t>
  </si>
  <si>
    <t>Vacant Land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</si>
</sst>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0" fontId="2" fillId="3" borderId="0" xfId="0" applyFont="1" applyFill="1"/>
    <xf numFmtId="0" fontId="0" fillId="3" borderId="0" xfId="0" applyFill="1"/>
    <xf numFmtId="0" fontId="2" fillId="2" borderId="0" xfId="0" applyFont="1" applyFill="1"/>
    <xf numFmtId="0" fontId="0" fillId="2" borderId="0" xfId="0" applyFill="1"/>
    <xf numFmtId="164" fontId="0" fillId="3" borderId="0" xfId="1" applyNumberFormat="1" applyFont="1" applyFill="1"/>
    <xf numFmtId="164" fontId="0" fillId="2" borderId="0" xfId="1" applyNumberFormat="1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85"/>
  <sheetViews>
    <sheetView tabSelected="1" zoomScaleNormal="100" workbookViewId="0"/>
  </sheetViews>
  <sheetFormatPr defaultRowHeight="15" outlineLevelRow="2" x14ac:dyDescent="0.25"/>
  <cols>
    <col min="1" max="1" width="40.42578125" customWidth="1"/>
    <col min="2" max="2" width="41.85546875" customWidth="1"/>
    <col min="3" max="3" width="19" bestFit="1" customWidth="1"/>
    <col min="4" max="4" width="20.140625" bestFit="1" customWidth="1"/>
    <col min="5" max="5" width="14.28515625" style="2" bestFit="1" customWidth="1"/>
    <col min="6" max="6" width="12.5703125" style="2" bestFit="1" customWidth="1"/>
    <col min="7" max="7" width="13.5703125" style="2" bestFit="1" customWidth="1"/>
    <col min="8" max="8" width="16.140625" style="2" bestFit="1" customWidth="1"/>
  </cols>
  <sheetData>
    <row r="1" spans="1:8" x14ac:dyDescent="0.25">
      <c r="A1" s="1" t="s">
        <v>0</v>
      </c>
    </row>
    <row r="2" spans="1:8" x14ac:dyDescent="0.25">
      <c r="A2" s="1" t="s">
        <v>1</v>
      </c>
    </row>
    <row r="3" spans="1:8" x14ac:dyDescent="0.25">
      <c r="A3" s="1" t="s">
        <v>2</v>
      </c>
    </row>
    <row r="4" spans="1:8" x14ac:dyDescent="0.25">
      <c r="A4" s="3">
        <v>2019</v>
      </c>
    </row>
    <row r="5" spans="1:8" x14ac:dyDescent="0.25">
      <c r="A5" s="1" t="s">
        <v>44</v>
      </c>
    </row>
    <row r="7" spans="1:8" x14ac:dyDescent="0.2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25">
      <c r="A8" t="s">
        <v>16</v>
      </c>
      <c r="B8" t="s">
        <v>17</v>
      </c>
      <c r="C8" t="s">
        <v>10</v>
      </c>
      <c r="D8" t="s">
        <v>21</v>
      </c>
      <c r="E8" s="2">
        <v>2</v>
      </c>
      <c r="F8" s="2">
        <v>0</v>
      </c>
      <c r="G8" s="2">
        <v>0</v>
      </c>
      <c r="H8" s="2">
        <v>0</v>
      </c>
    </row>
    <row r="9" spans="1:8" outlineLevel="2" x14ac:dyDescent="0.25">
      <c r="A9" t="s">
        <v>16</v>
      </c>
      <c r="B9" t="s">
        <v>17</v>
      </c>
      <c r="C9" t="s">
        <v>10</v>
      </c>
      <c r="D9" t="s">
        <v>22</v>
      </c>
      <c r="E9" s="2">
        <v>1</v>
      </c>
      <c r="F9" s="2">
        <v>20000</v>
      </c>
    </row>
    <row r="10" spans="1:8" outlineLevel="2" x14ac:dyDescent="0.25">
      <c r="A10" t="s">
        <v>16</v>
      </c>
      <c r="B10" t="s">
        <v>17</v>
      </c>
      <c r="C10" t="s">
        <v>10</v>
      </c>
      <c r="D10" t="s">
        <v>18</v>
      </c>
      <c r="E10" s="2">
        <v>1</v>
      </c>
      <c r="F10" s="2">
        <v>20000</v>
      </c>
    </row>
    <row r="11" spans="1:8" outlineLevel="2" x14ac:dyDescent="0.25">
      <c r="A11" t="s">
        <v>16</v>
      </c>
      <c r="B11" t="s">
        <v>17</v>
      </c>
      <c r="C11" t="s">
        <v>19</v>
      </c>
      <c r="D11" t="s">
        <v>20</v>
      </c>
      <c r="E11" s="2">
        <v>26</v>
      </c>
      <c r="F11" s="2">
        <v>2725794</v>
      </c>
    </row>
    <row r="12" spans="1:8" outlineLevel="2" x14ac:dyDescent="0.25">
      <c r="A12" t="s">
        <v>16</v>
      </c>
      <c r="B12" t="s">
        <v>17</v>
      </c>
      <c r="C12" t="s">
        <v>19</v>
      </c>
      <c r="D12" t="s">
        <v>24</v>
      </c>
      <c r="E12" s="2">
        <v>1</v>
      </c>
      <c r="F12" s="2">
        <v>120000</v>
      </c>
    </row>
    <row r="13" spans="1:8" outlineLevel="2" x14ac:dyDescent="0.25">
      <c r="A13" t="s">
        <v>16</v>
      </c>
      <c r="B13" t="s">
        <v>17</v>
      </c>
      <c r="C13" t="s">
        <v>19</v>
      </c>
      <c r="D13" t="s">
        <v>21</v>
      </c>
      <c r="E13" s="2">
        <v>2</v>
      </c>
      <c r="F13" s="2">
        <v>100600</v>
      </c>
    </row>
    <row r="14" spans="1:8" outlineLevel="2" x14ac:dyDescent="0.25">
      <c r="A14" t="s">
        <v>16</v>
      </c>
      <c r="B14" t="s">
        <v>17</v>
      </c>
      <c r="C14" t="s">
        <v>19</v>
      </c>
      <c r="D14" t="s">
        <v>22</v>
      </c>
      <c r="E14" s="2">
        <v>13</v>
      </c>
      <c r="F14" s="2">
        <v>602500</v>
      </c>
      <c r="G14" s="2">
        <v>0</v>
      </c>
      <c r="H14" s="2">
        <v>0</v>
      </c>
    </row>
    <row r="15" spans="1:8" outlineLevel="2" x14ac:dyDescent="0.25">
      <c r="A15" t="s">
        <v>16</v>
      </c>
      <c r="B15" t="s">
        <v>17</v>
      </c>
      <c r="C15" t="s">
        <v>19</v>
      </c>
      <c r="D15" t="s">
        <v>18</v>
      </c>
      <c r="E15" s="2">
        <v>141</v>
      </c>
      <c r="F15" s="2">
        <v>5411783</v>
      </c>
      <c r="G15" s="2">
        <v>0</v>
      </c>
      <c r="H15" s="2">
        <v>0</v>
      </c>
    </row>
    <row r="16" spans="1:8" outlineLevel="2" x14ac:dyDescent="0.25">
      <c r="A16" t="s">
        <v>16</v>
      </c>
      <c r="B16" t="s">
        <v>17</v>
      </c>
      <c r="C16" t="s">
        <v>23</v>
      </c>
      <c r="D16" t="s">
        <v>18</v>
      </c>
      <c r="E16" s="2">
        <v>2</v>
      </c>
      <c r="F16" s="2">
        <v>5500</v>
      </c>
      <c r="G16" s="2">
        <v>0</v>
      </c>
      <c r="H16" s="2">
        <v>0</v>
      </c>
    </row>
    <row r="17" spans="1:8" outlineLevel="2" x14ac:dyDescent="0.25">
      <c r="A17" t="s">
        <v>16</v>
      </c>
      <c r="B17" t="s">
        <v>17</v>
      </c>
      <c r="C17" t="s">
        <v>9</v>
      </c>
      <c r="D17" t="s">
        <v>20</v>
      </c>
      <c r="E17" s="2">
        <v>32</v>
      </c>
      <c r="F17" s="2">
        <v>3162827</v>
      </c>
      <c r="G17" s="2">
        <v>0</v>
      </c>
      <c r="H17" s="2">
        <v>0</v>
      </c>
    </row>
    <row r="18" spans="1:8" outlineLevel="2" x14ac:dyDescent="0.25">
      <c r="A18" t="s">
        <v>16</v>
      </c>
      <c r="B18" t="s">
        <v>17</v>
      </c>
      <c r="C18" t="s">
        <v>9</v>
      </c>
      <c r="D18" t="s">
        <v>24</v>
      </c>
      <c r="E18" s="2">
        <v>1</v>
      </c>
      <c r="F18" s="2">
        <v>30000</v>
      </c>
      <c r="G18" s="2">
        <v>0</v>
      </c>
      <c r="H18" s="2">
        <v>0</v>
      </c>
    </row>
    <row r="19" spans="1:8" outlineLevel="2" x14ac:dyDescent="0.25">
      <c r="A19" t="s">
        <v>16</v>
      </c>
      <c r="B19" t="s">
        <v>17</v>
      </c>
      <c r="C19" t="s">
        <v>9</v>
      </c>
      <c r="D19" t="s">
        <v>21</v>
      </c>
      <c r="E19" s="2">
        <v>9</v>
      </c>
      <c r="F19" s="2">
        <v>1924729</v>
      </c>
      <c r="G19" s="2">
        <v>0</v>
      </c>
      <c r="H19" s="2">
        <v>0</v>
      </c>
    </row>
    <row r="20" spans="1:8" outlineLevel="2" x14ac:dyDescent="0.25">
      <c r="A20" t="s">
        <v>16</v>
      </c>
      <c r="B20" t="s">
        <v>17</v>
      </c>
      <c r="C20" t="s">
        <v>9</v>
      </c>
      <c r="D20" t="s">
        <v>22</v>
      </c>
      <c r="E20" s="2">
        <v>12</v>
      </c>
      <c r="F20" s="2">
        <v>1449547</v>
      </c>
      <c r="G20" s="2">
        <v>1</v>
      </c>
      <c r="H20" s="2">
        <v>1</v>
      </c>
    </row>
    <row r="21" spans="1:8" outlineLevel="2" x14ac:dyDescent="0.25">
      <c r="A21" t="s">
        <v>16</v>
      </c>
      <c r="B21" t="s">
        <v>17</v>
      </c>
      <c r="C21" t="s">
        <v>9</v>
      </c>
      <c r="D21" t="s">
        <v>18</v>
      </c>
      <c r="E21" s="2">
        <v>58</v>
      </c>
      <c r="F21" s="2">
        <v>5759810.4500000002</v>
      </c>
      <c r="G21" s="2">
        <v>23</v>
      </c>
      <c r="H21" s="2">
        <v>1</v>
      </c>
    </row>
    <row r="22" spans="1:8" outlineLevel="2" x14ac:dyDescent="0.25">
      <c r="A22" t="s">
        <v>16</v>
      </c>
      <c r="B22" t="s">
        <v>17</v>
      </c>
      <c r="C22" t="s">
        <v>8</v>
      </c>
      <c r="D22" t="s">
        <v>20</v>
      </c>
      <c r="E22" s="2">
        <v>8</v>
      </c>
      <c r="F22" s="2">
        <v>12119080</v>
      </c>
      <c r="G22" s="2">
        <v>0</v>
      </c>
      <c r="H22" s="2">
        <v>0</v>
      </c>
    </row>
    <row r="23" spans="1:8" outlineLevel="2" x14ac:dyDescent="0.25">
      <c r="A23" t="s">
        <v>16</v>
      </c>
      <c r="B23" t="s">
        <v>17</v>
      </c>
      <c r="C23" t="s">
        <v>8</v>
      </c>
      <c r="D23" t="s">
        <v>24</v>
      </c>
      <c r="E23" s="2">
        <v>2</v>
      </c>
      <c r="F23" s="2">
        <v>700000</v>
      </c>
      <c r="G23" s="2">
        <v>0</v>
      </c>
      <c r="H23" s="2">
        <v>0</v>
      </c>
    </row>
    <row r="24" spans="1:8" outlineLevel="2" x14ac:dyDescent="0.25">
      <c r="A24" t="s">
        <v>16</v>
      </c>
      <c r="B24" t="s">
        <v>17</v>
      </c>
      <c r="C24" t="s">
        <v>8</v>
      </c>
      <c r="D24" t="s">
        <v>21</v>
      </c>
      <c r="E24" s="2">
        <v>4</v>
      </c>
      <c r="F24" s="2">
        <v>30600000</v>
      </c>
      <c r="G24" s="2">
        <v>0</v>
      </c>
      <c r="H24" s="2">
        <v>0</v>
      </c>
    </row>
    <row r="25" spans="1:8" outlineLevel="2" x14ac:dyDescent="0.25">
      <c r="A25" t="s">
        <v>16</v>
      </c>
      <c r="B25" t="s">
        <v>17</v>
      </c>
      <c r="C25" t="s">
        <v>8</v>
      </c>
      <c r="D25" t="s">
        <v>22</v>
      </c>
      <c r="E25" s="2">
        <v>2</v>
      </c>
      <c r="F25" s="2">
        <v>870000</v>
      </c>
      <c r="G25" s="2">
        <v>0</v>
      </c>
      <c r="H25" s="2">
        <v>0</v>
      </c>
    </row>
    <row r="26" spans="1:8" outlineLevel="2" x14ac:dyDescent="0.25">
      <c r="A26" t="s">
        <v>16</v>
      </c>
      <c r="B26" t="s">
        <v>17</v>
      </c>
      <c r="C26" t="s">
        <v>8</v>
      </c>
      <c r="D26" t="s">
        <v>18</v>
      </c>
      <c r="E26" s="2">
        <v>5</v>
      </c>
      <c r="F26" s="2">
        <v>944224</v>
      </c>
      <c r="G26" s="2">
        <v>2</v>
      </c>
      <c r="H26" s="2">
        <v>0</v>
      </c>
    </row>
    <row r="27" spans="1:8" outlineLevel="1" x14ac:dyDescent="0.25">
      <c r="A27" s="6" t="s">
        <v>33</v>
      </c>
      <c r="B27" s="7"/>
      <c r="C27" s="7"/>
      <c r="D27" s="7"/>
      <c r="E27" s="10">
        <f>SUBTOTAL(9,E8:E26)</f>
        <v>322</v>
      </c>
      <c r="F27" s="10">
        <f>SUBTOTAL(9,F8:F26)</f>
        <v>66566394.450000003</v>
      </c>
      <c r="G27" s="10">
        <f>SUBTOTAL(9,G8:G26)</f>
        <v>26</v>
      </c>
      <c r="H27" s="10">
        <f>SUBTOTAL(9,H8:H26)</f>
        <v>2</v>
      </c>
    </row>
    <row r="28" spans="1:8" outlineLevel="2" x14ac:dyDescent="0.25">
      <c r="A28" t="s">
        <v>7</v>
      </c>
      <c r="B28" t="s">
        <v>7</v>
      </c>
      <c r="C28" t="s">
        <v>9</v>
      </c>
      <c r="D28" t="s">
        <v>20</v>
      </c>
      <c r="E28" s="2">
        <v>12</v>
      </c>
      <c r="F28" s="2">
        <v>17167384</v>
      </c>
    </row>
    <row r="29" spans="1:8" outlineLevel="1" x14ac:dyDescent="0.25">
      <c r="A29" s="6" t="s">
        <v>30</v>
      </c>
      <c r="B29" s="7"/>
      <c r="C29" s="7"/>
      <c r="D29" s="7"/>
      <c r="E29" s="10">
        <f>SUBTOTAL(9,E28:E28)</f>
        <v>12</v>
      </c>
      <c r="F29" s="10">
        <f>SUBTOTAL(9,F28:F28)</f>
        <v>17167384</v>
      </c>
      <c r="G29" s="10">
        <f>SUBTOTAL(9,G28:G28)</f>
        <v>0</v>
      </c>
      <c r="H29" s="10">
        <f>SUBTOTAL(9,H28:H28)</f>
        <v>0</v>
      </c>
    </row>
    <row r="30" spans="1:8" outlineLevel="2" x14ac:dyDescent="0.25">
      <c r="A30" t="s">
        <v>38</v>
      </c>
      <c r="B30" t="s">
        <v>17</v>
      </c>
      <c r="C30" t="s">
        <v>19</v>
      </c>
      <c r="D30" t="s">
        <v>20</v>
      </c>
      <c r="E30" s="2">
        <v>1</v>
      </c>
      <c r="F30" s="2">
        <v>54000</v>
      </c>
    </row>
    <row r="31" spans="1:8" outlineLevel="2" x14ac:dyDescent="0.25">
      <c r="A31" t="s">
        <v>38</v>
      </c>
      <c r="B31" t="s">
        <v>17</v>
      </c>
      <c r="C31" t="s">
        <v>9</v>
      </c>
      <c r="D31" t="s">
        <v>20</v>
      </c>
      <c r="E31" s="2">
        <v>3</v>
      </c>
      <c r="F31" s="2">
        <v>351862</v>
      </c>
      <c r="G31" s="2">
        <v>0</v>
      </c>
      <c r="H31" s="2">
        <v>0</v>
      </c>
    </row>
    <row r="32" spans="1:8" outlineLevel="2" x14ac:dyDescent="0.25">
      <c r="A32" t="s">
        <v>38</v>
      </c>
      <c r="B32" t="s">
        <v>17</v>
      </c>
      <c r="C32" t="s">
        <v>9</v>
      </c>
      <c r="D32" t="s">
        <v>18</v>
      </c>
      <c r="E32" s="2">
        <v>1</v>
      </c>
      <c r="F32" s="2">
        <v>5000</v>
      </c>
      <c r="G32" s="2">
        <v>1</v>
      </c>
      <c r="H32" s="2">
        <v>0</v>
      </c>
    </row>
    <row r="33" spans="1:8" outlineLevel="2" x14ac:dyDescent="0.25">
      <c r="A33" t="s">
        <v>38</v>
      </c>
      <c r="B33" t="s">
        <v>17</v>
      </c>
      <c r="C33" t="s">
        <v>8</v>
      </c>
      <c r="D33" t="s">
        <v>18</v>
      </c>
      <c r="E33" s="2">
        <v>1</v>
      </c>
      <c r="F33" s="2">
        <v>500000</v>
      </c>
      <c r="G33" s="2">
        <v>1</v>
      </c>
      <c r="H33" s="2">
        <v>0</v>
      </c>
    </row>
    <row r="34" spans="1:8" outlineLevel="1" x14ac:dyDescent="0.25">
      <c r="A34" s="6" t="s">
        <v>40</v>
      </c>
      <c r="B34" s="7"/>
      <c r="C34" s="7"/>
      <c r="D34" s="7"/>
      <c r="E34" s="10">
        <f>SUBTOTAL(9,E30:E33)</f>
        <v>6</v>
      </c>
      <c r="F34" s="10">
        <f>SUBTOTAL(9,F30:F33)</f>
        <v>910862</v>
      </c>
      <c r="G34" s="10">
        <f>SUBTOTAL(9,G30:G33)</f>
        <v>2</v>
      </c>
      <c r="H34" s="10">
        <f>SUBTOTAL(9,H30:H33)</f>
        <v>0</v>
      </c>
    </row>
    <row r="35" spans="1:8" outlineLevel="2" x14ac:dyDescent="0.25">
      <c r="A35" t="s">
        <v>25</v>
      </c>
      <c r="B35" t="s">
        <v>25</v>
      </c>
      <c r="C35" t="s">
        <v>10</v>
      </c>
      <c r="D35" t="s">
        <v>22</v>
      </c>
      <c r="E35" s="2">
        <v>10</v>
      </c>
      <c r="H35" s="2">
        <v>8</v>
      </c>
    </row>
    <row r="36" spans="1:8" outlineLevel="2" x14ac:dyDescent="0.25">
      <c r="A36" t="s">
        <v>25</v>
      </c>
      <c r="B36" t="s">
        <v>25</v>
      </c>
      <c r="C36" t="s">
        <v>10</v>
      </c>
      <c r="D36" t="s">
        <v>18</v>
      </c>
      <c r="E36" s="2">
        <v>17</v>
      </c>
      <c r="H36" s="2">
        <v>13</v>
      </c>
    </row>
    <row r="37" spans="1:8" outlineLevel="2" x14ac:dyDescent="0.25">
      <c r="A37" t="s">
        <v>25</v>
      </c>
      <c r="B37" t="s">
        <v>25</v>
      </c>
      <c r="C37" t="s">
        <v>19</v>
      </c>
      <c r="D37" t="s">
        <v>22</v>
      </c>
      <c r="E37" s="2">
        <v>1</v>
      </c>
      <c r="H37" s="2">
        <v>1</v>
      </c>
    </row>
    <row r="38" spans="1:8" outlineLevel="2" x14ac:dyDescent="0.25">
      <c r="A38" t="s">
        <v>25</v>
      </c>
      <c r="B38" t="s">
        <v>25</v>
      </c>
      <c r="C38" t="s">
        <v>19</v>
      </c>
      <c r="D38" t="s">
        <v>18</v>
      </c>
      <c r="E38" s="2">
        <v>8</v>
      </c>
      <c r="H38" s="2">
        <v>1</v>
      </c>
    </row>
    <row r="39" spans="1:8" outlineLevel="2" x14ac:dyDescent="0.25">
      <c r="A39" t="s">
        <v>25</v>
      </c>
      <c r="B39" t="s">
        <v>25</v>
      </c>
      <c r="C39" t="s">
        <v>9</v>
      </c>
      <c r="D39" t="s">
        <v>20</v>
      </c>
      <c r="E39" s="2">
        <v>2</v>
      </c>
    </row>
    <row r="40" spans="1:8" outlineLevel="2" x14ac:dyDescent="0.25">
      <c r="A40" t="s">
        <v>25</v>
      </c>
      <c r="B40" t="s">
        <v>25</v>
      </c>
      <c r="C40" t="s">
        <v>9</v>
      </c>
      <c r="D40" t="s">
        <v>22</v>
      </c>
      <c r="E40" s="2">
        <v>3</v>
      </c>
      <c r="H40" s="2">
        <v>1</v>
      </c>
    </row>
    <row r="41" spans="1:8" outlineLevel="2" x14ac:dyDescent="0.25">
      <c r="A41" t="s">
        <v>25</v>
      </c>
      <c r="B41" t="s">
        <v>25</v>
      </c>
      <c r="C41" t="s">
        <v>9</v>
      </c>
      <c r="D41" t="s">
        <v>18</v>
      </c>
      <c r="E41" s="2">
        <v>5</v>
      </c>
      <c r="H41" s="2">
        <v>3</v>
      </c>
    </row>
    <row r="42" spans="1:8" outlineLevel="1" x14ac:dyDescent="0.25">
      <c r="A42" s="6" t="s">
        <v>34</v>
      </c>
      <c r="B42" s="7"/>
      <c r="C42" s="7"/>
      <c r="D42" s="7"/>
      <c r="E42" s="10">
        <f>SUBTOTAL(9,E35:E41)</f>
        <v>46</v>
      </c>
      <c r="F42" s="10">
        <f>SUBTOTAL(9,F35:F41)</f>
        <v>0</v>
      </c>
      <c r="G42" s="10">
        <f>SUBTOTAL(9,G35:G41)</f>
        <v>0</v>
      </c>
      <c r="H42" s="10">
        <f>SUBTOTAL(9,H35:H41)</f>
        <v>27</v>
      </c>
    </row>
    <row r="43" spans="1:8" outlineLevel="2" x14ac:dyDescent="0.25">
      <c r="A43" t="s">
        <v>26</v>
      </c>
      <c r="B43" t="s">
        <v>26</v>
      </c>
      <c r="C43" t="s">
        <v>9</v>
      </c>
      <c r="D43" t="s">
        <v>20</v>
      </c>
      <c r="E43" s="2">
        <v>29</v>
      </c>
    </row>
    <row r="44" spans="1:8" outlineLevel="2" x14ac:dyDescent="0.25">
      <c r="A44" t="s">
        <v>26</v>
      </c>
      <c r="B44" t="s">
        <v>26</v>
      </c>
      <c r="C44" t="s">
        <v>9</v>
      </c>
      <c r="D44" t="s">
        <v>22</v>
      </c>
      <c r="E44" s="2">
        <v>13</v>
      </c>
    </row>
    <row r="45" spans="1:8" outlineLevel="2" x14ac:dyDescent="0.25">
      <c r="A45" t="s">
        <v>26</v>
      </c>
      <c r="B45" t="s">
        <v>26</v>
      </c>
      <c r="C45" t="s">
        <v>9</v>
      </c>
      <c r="D45" t="s">
        <v>18</v>
      </c>
      <c r="E45" s="2">
        <v>6</v>
      </c>
    </row>
    <row r="46" spans="1:8" outlineLevel="2" x14ac:dyDescent="0.25">
      <c r="A46" t="s">
        <v>26</v>
      </c>
      <c r="B46" t="s">
        <v>26</v>
      </c>
      <c r="C46" t="s">
        <v>8</v>
      </c>
      <c r="D46" t="s">
        <v>22</v>
      </c>
      <c r="E46" s="2">
        <v>1</v>
      </c>
    </row>
    <row r="47" spans="1:8" outlineLevel="2" x14ac:dyDescent="0.25">
      <c r="A47" t="s">
        <v>26</v>
      </c>
      <c r="B47" t="s">
        <v>26</v>
      </c>
      <c r="C47" t="s">
        <v>27</v>
      </c>
      <c r="D47" t="s">
        <v>20</v>
      </c>
      <c r="E47" s="2">
        <v>3</v>
      </c>
    </row>
    <row r="48" spans="1:8" outlineLevel="2" x14ac:dyDescent="0.25">
      <c r="A48" t="s">
        <v>26</v>
      </c>
      <c r="B48" t="s">
        <v>26</v>
      </c>
      <c r="C48" t="s">
        <v>27</v>
      </c>
      <c r="D48" t="s">
        <v>18</v>
      </c>
      <c r="E48" s="2">
        <v>3</v>
      </c>
    </row>
    <row r="49" spans="1:8" outlineLevel="1" x14ac:dyDescent="0.25">
      <c r="A49" s="6" t="s">
        <v>35</v>
      </c>
      <c r="B49" s="7"/>
      <c r="C49" s="7"/>
      <c r="D49" s="7"/>
      <c r="E49" s="10">
        <f>SUBTOTAL(9,E43:E48)</f>
        <v>55</v>
      </c>
      <c r="F49" s="10">
        <f>SUBTOTAL(9,F43:F48)</f>
        <v>0</v>
      </c>
      <c r="G49" s="10">
        <f>SUBTOTAL(9,G43:G48)</f>
        <v>0</v>
      </c>
      <c r="H49" s="10">
        <f>SUBTOTAL(9,H43:H48)</f>
        <v>0</v>
      </c>
    </row>
    <row r="50" spans="1:8" outlineLevel="2" x14ac:dyDescent="0.25">
      <c r="A50" t="s">
        <v>39</v>
      </c>
      <c r="B50" t="s">
        <v>39</v>
      </c>
      <c r="C50" t="s">
        <v>9</v>
      </c>
      <c r="D50" t="s">
        <v>21</v>
      </c>
      <c r="E50" s="2">
        <v>1</v>
      </c>
    </row>
    <row r="51" spans="1:8" outlineLevel="2" x14ac:dyDescent="0.25">
      <c r="A51" t="s">
        <v>39</v>
      </c>
      <c r="B51" t="s">
        <v>39</v>
      </c>
      <c r="C51" t="s">
        <v>9</v>
      </c>
      <c r="D51" t="s">
        <v>45</v>
      </c>
      <c r="E51" s="2">
        <v>1</v>
      </c>
    </row>
    <row r="52" spans="1:8" outlineLevel="1" x14ac:dyDescent="0.25">
      <c r="A52" s="6" t="s">
        <v>41</v>
      </c>
      <c r="B52" s="7"/>
      <c r="C52" s="7"/>
      <c r="D52" s="7"/>
      <c r="E52" s="10">
        <f>SUBTOTAL(9,E50:E51)</f>
        <v>2</v>
      </c>
      <c r="F52" s="10">
        <f>SUBTOTAL(9,F50:F51)</f>
        <v>0</v>
      </c>
      <c r="G52" s="10">
        <f>SUBTOTAL(9,G50:G51)</f>
        <v>0</v>
      </c>
      <c r="H52" s="10">
        <f>SUBTOTAL(9,H50:H51)</f>
        <v>0</v>
      </c>
    </row>
    <row r="53" spans="1:8" outlineLevel="2" x14ac:dyDescent="0.25">
      <c r="A53" t="s">
        <v>11</v>
      </c>
      <c r="B53" t="s">
        <v>11</v>
      </c>
      <c r="C53" t="s">
        <v>19</v>
      </c>
      <c r="D53" t="s">
        <v>20</v>
      </c>
      <c r="E53" s="2">
        <v>19</v>
      </c>
      <c r="F53" s="2">
        <v>206961</v>
      </c>
    </row>
    <row r="54" spans="1:8" outlineLevel="2" x14ac:dyDescent="0.25">
      <c r="A54" t="s">
        <v>11</v>
      </c>
      <c r="B54" t="s">
        <v>11</v>
      </c>
      <c r="C54" t="s">
        <v>19</v>
      </c>
      <c r="D54" t="s">
        <v>22</v>
      </c>
      <c r="E54" s="2">
        <v>64</v>
      </c>
      <c r="F54" s="2">
        <v>324700</v>
      </c>
    </row>
    <row r="55" spans="1:8" outlineLevel="2" x14ac:dyDescent="0.25">
      <c r="A55" t="s">
        <v>11</v>
      </c>
      <c r="B55" t="s">
        <v>11</v>
      </c>
      <c r="C55" t="s">
        <v>19</v>
      </c>
      <c r="D55" t="s">
        <v>18</v>
      </c>
      <c r="E55" s="2">
        <v>1</v>
      </c>
      <c r="F55" s="2">
        <v>7000</v>
      </c>
    </row>
    <row r="56" spans="1:8" outlineLevel="2" x14ac:dyDescent="0.25">
      <c r="A56" t="s">
        <v>11</v>
      </c>
      <c r="B56" t="s">
        <v>11</v>
      </c>
      <c r="C56" t="s">
        <v>23</v>
      </c>
      <c r="D56" t="s">
        <v>20</v>
      </c>
      <c r="E56" s="2">
        <v>7</v>
      </c>
      <c r="F56" s="2">
        <v>160356</v>
      </c>
    </row>
    <row r="57" spans="1:8" outlineLevel="2" x14ac:dyDescent="0.25">
      <c r="A57" t="s">
        <v>11</v>
      </c>
      <c r="B57" t="s">
        <v>11</v>
      </c>
      <c r="C57" t="s">
        <v>23</v>
      </c>
      <c r="D57" t="s">
        <v>22</v>
      </c>
      <c r="E57" s="2">
        <v>1</v>
      </c>
      <c r="F57" s="2">
        <v>6000</v>
      </c>
    </row>
    <row r="58" spans="1:8" outlineLevel="2" x14ac:dyDescent="0.25">
      <c r="A58" t="s">
        <v>11</v>
      </c>
      <c r="B58" t="s">
        <v>11</v>
      </c>
      <c r="C58" t="s">
        <v>9</v>
      </c>
      <c r="D58" t="s">
        <v>20</v>
      </c>
      <c r="E58" s="2">
        <v>25</v>
      </c>
      <c r="F58" s="2">
        <v>560535</v>
      </c>
    </row>
    <row r="59" spans="1:8" outlineLevel="2" x14ac:dyDescent="0.25">
      <c r="A59" t="s">
        <v>11</v>
      </c>
      <c r="B59" t="s">
        <v>11</v>
      </c>
      <c r="C59" t="s">
        <v>9</v>
      </c>
      <c r="D59" t="s">
        <v>22</v>
      </c>
      <c r="E59" s="2">
        <v>13</v>
      </c>
      <c r="F59" s="2">
        <v>256402</v>
      </c>
    </row>
    <row r="60" spans="1:8" outlineLevel="2" x14ac:dyDescent="0.25">
      <c r="A60" t="s">
        <v>11</v>
      </c>
      <c r="B60" t="s">
        <v>11</v>
      </c>
      <c r="C60" t="s">
        <v>8</v>
      </c>
      <c r="D60" t="s">
        <v>20</v>
      </c>
      <c r="E60" s="2">
        <v>23</v>
      </c>
      <c r="F60" s="2">
        <v>4267683</v>
      </c>
    </row>
    <row r="61" spans="1:8" outlineLevel="2" x14ac:dyDescent="0.25">
      <c r="A61" t="s">
        <v>11</v>
      </c>
      <c r="B61" t="s">
        <v>11</v>
      </c>
      <c r="C61" t="s">
        <v>8</v>
      </c>
      <c r="D61" t="s">
        <v>24</v>
      </c>
      <c r="E61" s="2">
        <v>1</v>
      </c>
      <c r="F61" s="2">
        <v>1000000</v>
      </c>
    </row>
    <row r="62" spans="1:8" outlineLevel="2" x14ac:dyDescent="0.25">
      <c r="A62" t="s">
        <v>11</v>
      </c>
      <c r="B62" t="s">
        <v>11</v>
      </c>
      <c r="C62" t="s">
        <v>8</v>
      </c>
      <c r="D62" t="s">
        <v>21</v>
      </c>
      <c r="E62" s="2">
        <v>1</v>
      </c>
      <c r="F62" s="2">
        <v>400000</v>
      </c>
    </row>
    <row r="63" spans="1:8" outlineLevel="2" x14ac:dyDescent="0.25">
      <c r="A63" t="s">
        <v>11</v>
      </c>
      <c r="B63" t="s">
        <v>11</v>
      </c>
      <c r="C63" t="s">
        <v>8</v>
      </c>
      <c r="D63" t="s">
        <v>22</v>
      </c>
      <c r="E63" s="2">
        <v>5</v>
      </c>
      <c r="F63" s="2">
        <v>722670</v>
      </c>
    </row>
    <row r="64" spans="1:8" outlineLevel="1" x14ac:dyDescent="0.25">
      <c r="A64" s="6" t="s">
        <v>31</v>
      </c>
      <c r="B64" s="7"/>
      <c r="C64" s="7"/>
      <c r="D64" s="7"/>
      <c r="E64" s="10">
        <f>SUBTOTAL(9,E53:E63)</f>
        <v>160</v>
      </c>
      <c r="F64" s="10">
        <f>SUBTOTAL(9,F53:F63)</f>
        <v>7912307</v>
      </c>
      <c r="G64" s="10">
        <f>SUBTOTAL(9,G53:G63)</f>
        <v>0</v>
      </c>
      <c r="H64" s="10">
        <f>SUBTOTAL(9,H53:H63)</f>
        <v>0</v>
      </c>
    </row>
    <row r="65" spans="1:8" outlineLevel="2" x14ac:dyDescent="0.25">
      <c r="A65" t="s">
        <v>28</v>
      </c>
      <c r="B65" t="s">
        <v>17</v>
      </c>
      <c r="C65" t="s">
        <v>10</v>
      </c>
      <c r="D65" t="s">
        <v>22</v>
      </c>
      <c r="E65" s="2">
        <v>9</v>
      </c>
      <c r="F65" s="2">
        <v>3890095</v>
      </c>
      <c r="G65" s="2">
        <v>22</v>
      </c>
      <c r="H65" s="2">
        <v>3</v>
      </c>
    </row>
    <row r="66" spans="1:8" outlineLevel="2" x14ac:dyDescent="0.25">
      <c r="A66" t="s">
        <v>28</v>
      </c>
      <c r="B66" t="s">
        <v>17</v>
      </c>
      <c r="C66" t="s">
        <v>10</v>
      </c>
      <c r="D66" t="s">
        <v>18</v>
      </c>
      <c r="E66" s="2">
        <v>7</v>
      </c>
      <c r="F66" s="2">
        <v>2287183</v>
      </c>
    </row>
    <row r="67" spans="1:8" outlineLevel="2" x14ac:dyDescent="0.25">
      <c r="A67" t="s">
        <v>28</v>
      </c>
      <c r="B67" t="s">
        <v>17</v>
      </c>
      <c r="C67" t="s">
        <v>19</v>
      </c>
      <c r="D67" t="s">
        <v>18</v>
      </c>
      <c r="E67" s="2">
        <v>1</v>
      </c>
      <c r="F67" s="2">
        <v>41822</v>
      </c>
    </row>
    <row r="68" spans="1:8" outlineLevel="2" x14ac:dyDescent="0.25">
      <c r="A68" t="s">
        <v>28</v>
      </c>
      <c r="B68" t="s">
        <v>17</v>
      </c>
      <c r="C68" t="s">
        <v>9</v>
      </c>
      <c r="D68" t="s">
        <v>20</v>
      </c>
      <c r="E68" s="2">
        <v>2</v>
      </c>
      <c r="F68" s="2">
        <v>450000</v>
      </c>
      <c r="G68" s="2">
        <v>0</v>
      </c>
      <c r="H68" s="2">
        <v>0</v>
      </c>
    </row>
    <row r="69" spans="1:8" outlineLevel="2" x14ac:dyDescent="0.25">
      <c r="A69" t="s">
        <v>28</v>
      </c>
      <c r="B69" t="s">
        <v>17</v>
      </c>
      <c r="C69" t="s">
        <v>9</v>
      </c>
      <c r="D69" t="s">
        <v>24</v>
      </c>
      <c r="E69" s="2">
        <v>1</v>
      </c>
      <c r="F69" s="2">
        <v>234561</v>
      </c>
      <c r="G69" s="2">
        <v>0</v>
      </c>
      <c r="H69" s="2">
        <v>0</v>
      </c>
    </row>
    <row r="70" spans="1:8" outlineLevel="2" x14ac:dyDescent="0.25">
      <c r="A70" t="s">
        <v>28</v>
      </c>
      <c r="B70" t="s">
        <v>17</v>
      </c>
      <c r="C70" t="s">
        <v>9</v>
      </c>
      <c r="D70" t="s">
        <v>21</v>
      </c>
      <c r="E70" s="2">
        <v>1</v>
      </c>
      <c r="F70" s="2">
        <v>524472</v>
      </c>
      <c r="G70" s="2">
        <v>0</v>
      </c>
      <c r="H70" s="2">
        <v>0</v>
      </c>
    </row>
    <row r="71" spans="1:8" outlineLevel="2" x14ac:dyDescent="0.25">
      <c r="A71" t="s">
        <v>28</v>
      </c>
      <c r="B71" t="s">
        <v>17</v>
      </c>
      <c r="C71" t="s">
        <v>9</v>
      </c>
      <c r="D71" t="s">
        <v>18</v>
      </c>
      <c r="E71" s="2">
        <v>26</v>
      </c>
      <c r="F71" s="2">
        <v>11415244.16</v>
      </c>
      <c r="G71" s="2">
        <v>26</v>
      </c>
      <c r="H71" s="2">
        <v>6</v>
      </c>
    </row>
    <row r="72" spans="1:8" outlineLevel="2" x14ac:dyDescent="0.25">
      <c r="A72" t="s">
        <v>28</v>
      </c>
      <c r="B72" t="s">
        <v>17</v>
      </c>
      <c r="C72" t="s">
        <v>8</v>
      </c>
      <c r="D72" t="s">
        <v>20</v>
      </c>
      <c r="E72" s="2">
        <v>1</v>
      </c>
      <c r="F72" s="2">
        <v>5613265</v>
      </c>
      <c r="G72" s="2">
        <v>80</v>
      </c>
      <c r="H72" s="2">
        <v>0</v>
      </c>
    </row>
    <row r="73" spans="1:8" outlineLevel="2" x14ac:dyDescent="0.25">
      <c r="A73" t="s">
        <v>28</v>
      </c>
      <c r="B73" t="s">
        <v>17</v>
      </c>
      <c r="C73" t="s">
        <v>8</v>
      </c>
      <c r="D73" t="s">
        <v>21</v>
      </c>
      <c r="E73" s="2">
        <v>1</v>
      </c>
      <c r="F73" s="2">
        <v>3704000</v>
      </c>
      <c r="G73" s="2">
        <v>0</v>
      </c>
      <c r="H73" s="2">
        <v>0</v>
      </c>
    </row>
    <row r="74" spans="1:8" outlineLevel="2" x14ac:dyDescent="0.25">
      <c r="A74" t="s">
        <v>28</v>
      </c>
      <c r="B74" t="s">
        <v>17</v>
      </c>
      <c r="C74" t="s">
        <v>8</v>
      </c>
      <c r="D74" t="s">
        <v>22</v>
      </c>
      <c r="E74" s="2">
        <v>21</v>
      </c>
      <c r="F74" s="2">
        <v>27594710</v>
      </c>
      <c r="G74" s="2">
        <v>161</v>
      </c>
      <c r="H74" s="2">
        <v>88</v>
      </c>
    </row>
    <row r="75" spans="1:8" outlineLevel="2" x14ac:dyDescent="0.25">
      <c r="A75" t="s">
        <v>28</v>
      </c>
      <c r="B75" t="s">
        <v>17</v>
      </c>
      <c r="C75" t="s">
        <v>8</v>
      </c>
      <c r="D75" t="s">
        <v>18</v>
      </c>
      <c r="E75" s="2">
        <v>7</v>
      </c>
      <c r="F75" s="2">
        <v>3541975.51</v>
      </c>
      <c r="G75" s="2">
        <v>16</v>
      </c>
      <c r="H75" s="2">
        <v>3</v>
      </c>
    </row>
    <row r="76" spans="1:8" outlineLevel="1" x14ac:dyDescent="0.25">
      <c r="A76" s="6" t="s">
        <v>36</v>
      </c>
      <c r="B76" s="7"/>
      <c r="C76" s="7"/>
      <c r="D76" s="7"/>
      <c r="E76" s="10">
        <f>SUBTOTAL(9,E65:E75)</f>
        <v>77</v>
      </c>
      <c r="F76" s="10">
        <f>SUBTOTAL(9,F65:F75)</f>
        <v>59297327.669999994</v>
      </c>
      <c r="G76" s="10">
        <f>SUBTOTAL(9,G65:G75)</f>
        <v>305</v>
      </c>
      <c r="H76" s="10">
        <f>SUBTOTAL(9,H65:H75)</f>
        <v>100</v>
      </c>
    </row>
    <row r="77" spans="1:8" outlineLevel="2" x14ac:dyDescent="0.25">
      <c r="A77" t="s">
        <v>42</v>
      </c>
      <c r="B77" t="s">
        <v>42</v>
      </c>
      <c r="C77" t="s">
        <v>8</v>
      </c>
      <c r="D77" t="s">
        <v>20</v>
      </c>
      <c r="E77" s="2">
        <v>4</v>
      </c>
      <c r="F77" s="2">
        <v>347709482</v>
      </c>
      <c r="G77" s="2">
        <v>767</v>
      </c>
      <c r="H77" s="2">
        <v>0</v>
      </c>
    </row>
    <row r="78" spans="1:8" outlineLevel="2" x14ac:dyDescent="0.25">
      <c r="A78" t="s">
        <v>42</v>
      </c>
      <c r="B78" t="s">
        <v>42</v>
      </c>
      <c r="C78" t="s">
        <v>8</v>
      </c>
      <c r="D78" t="s">
        <v>22</v>
      </c>
      <c r="E78" s="2">
        <v>1</v>
      </c>
      <c r="F78" s="2">
        <v>14147532</v>
      </c>
      <c r="G78" s="2">
        <v>1</v>
      </c>
      <c r="H78" s="2">
        <v>0</v>
      </c>
    </row>
    <row r="79" spans="1:8" outlineLevel="1" x14ac:dyDescent="0.25">
      <c r="A79" s="6" t="s">
        <v>43</v>
      </c>
      <c r="B79" s="7"/>
      <c r="C79" s="7"/>
      <c r="D79" s="7"/>
      <c r="E79" s="10">
        <f>SUBTOTAL(9,E77:E78)</f>
        <v>5</v>
      </c>
      <c r="F79" s="10">
        <f>SUBTOTAL(9,F77:F78)</f>
        <v>361857014</v>
      </c>
      <c r="G79" s="10">
        <f>SUBTOTAL(9,G77:G78)</f>
        <v>768</v>
      </c>
      <c r="H79" s="10">
        <f>SUBTOTAL(9,H77:H78)</f>
        <v>0</v>
      </c>
    </row>
    <row r="80" spans="1:8" outlineLevel="2" x14ac:dyDescent="0.25">
      <c r="A80" t="s">
        <v>29</v>
      </c>
      <c r="B80" t="s">
        <v>17</v>
      </c>
      <c r="C80" t="s">
        <v>10</v>
      </c>
      <c r="D80" t="s">
        <v>20</v>
      </c>
      <c r="E80" s="2">
        <v>2</v>
      </c>
      <c r="F80" s="2">
        <v>0</v>
      </c>
      <c r="G80" s="2">
        <v>0</v>
      </c>
      <c r="H80" s="2">
        <v>0</v>
      </c>
    </row>
    <row r="81" spans="1:8" outlineLevel="2" x14ac:dyDescent="0.25">
      <c r="A81" t="s">
        <v>29</v>
      </c>
      <c r="B81" t="s">
        <v>17</v>
      </c>
      <c r="C81" t="s">
        <v>23</v>
      </c>
      <c r="D81" t="s">
        <v>20</v>
      </c>
      <c r="E81" s="2">
        <v>1</v>
      </c>
      <c r="F81" s="2">
        <v>0</v>
      </c>
      <c r="G81" s="2">
        <v>0</v>
      </c>
      <c r="H81" s="2">
        <v>0</v>
      </c>
    </row>
    <row r="82" spans="1:8" outlineLevel="2" x14ac:dyDescent="0.25">
      <c r="A82" t="s">
        <v>29</v>
      </c>
      <c r="B82" t="s">
        <v>17</v>
      </c>
      <c r="C82" t="s">
        <v>23</v>
      </c>
      <c r="D82" t="s">
        <v>24</v>
      </c>
      <c r="E82" s="2">
        <v>1</v>
      </c>
      <c r="F82" s="2">
        <v>0</v>
      </c>
      <c r="G82" s="2">
        <v>0</v>
      </c>
      <c r="H82" s="2">
        <v>0</v>
      </c>
    </row>
    <row r="83" spans="1:8" outlineLevel="2" x14ac:dyDescent="0.25">
      <c r="A83" t="s">
        <v>29</v>
      </c>
      <c r="B83" t="s">
        <v>17</v>
      </c>
      <c r="C83" t="s">
        <v>9</v>
      </c>
      <c r="D83" t="s">
        <v>20</v>
      </c>
      <c r="E83" s="2">
        <v>4</v>
      </c>
      <c r="F83" s="2">
        <v>3500</v>
      </c>
      <c r="G83" s="2">
        <v>0</v>
      </c>
      <c r="H83" s="2">
        <v>0</v>
      </c>
    </row>
    <row r="84" spans="1:8" outlineLevel="1" x14ac:dyDescent="0.25">
      <c r="A84" s="6" t="s">
        <v>37</v>
      </c>
      <c r="B84" s="7"/>
      <c r="C84" s="7"/>
      <c r="D84" s="7"/>
      <c r="E84" s="10">
        <f>SUBTOTAL(9,E80:E83)</f>
        <v>8</v>
      </c>
      <c r="F84" s="10">
        <f>SUBTOTAL(9,F80:F83)</f>
        <v>3500</v>
      </c>
      <c r="G84" s="10">
        <f>SUBTOTAL(9,G80:G83)</f>
        <v>0</v>
      </c>
      <c r="H84" s="10">
        <f>SUBTOTAL(9,H80:H83)</f>
        <v>0</v>
      </c>
    </row>
    <row r="85" spans="1:8" x14ac:dyDescent="0.25">
      <c r="A85" s="8" t="s">
        <v>32</v>
      </c>
      <c r="B85" s="9"/>
      <c r="C85" s="9"/>
      <c r="D85" s="9"/>
      <c r="E85" s="11">
        <f>SUBTOTAL(9,E8:E83)</f>
        <v>693</v>
      </c>
      <c r="F85" s="11">
        <f>SUBTOTAL(9,F8:F83)</f>
        <v>513714789.12</v>
      </c>
      <c r="G85" s="11">
        <f>SUBTOTAL(9,G8:G83)</f>
        <v>1101</v>
      </c>
      <c r="H85" s="11">
        <f>SUBTOTAL(9,H8:H83)</f>
        <v>129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November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November 2019</dc:title>
  <dc:creator>Domansky, Scott</dc:creator>
  <cp:lastModifiedBy>Moon Callison</cp:lastModifiedBy>
  <dcterms:created xsi:type="dcterms:W3CDTF">2018-12-03T22:59:04Z</dcterms:created>
  <dcterms:modified xsi:type="dcterms:W3CDTF">2019-12-04T20:07:58Z</dcterms:modified>
</cp:coreProperties>
</file>