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C:\Users\CallisM\Desktop\"/>
    </mc:Choice>
  </mc:AlternateContent>
  <xr:revisionPtr revIDLastSave="0" documentId="13_ncr:1_{D7D573C1-6453-441E-909C-765C39BC9981}" xr6:coauthVersionLast="43" xr6:coauthVersionMax="43" xr10:uidLastSave="{00000000-0000-0000-0000-000000000000}"/>
  <bookViews>
    <workbookView xWindow="28680" yWindow="-120" windowWidth="29040" windowHeight="15840" xr2:uid="{40CC2984-8280-4163-A0DF-FF9864B89EEE}"/>
  </bookViews>
  <sheets>
    <sheet name="August 500K"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16" i="1" l="1"/>
  <c r="G116" i="1"/>
  <c r="F116" i="1"/>
  <c r="H114" i="1"/>
  <c r="G114" i="1"/>
  <c r="F114" i="1"/>
  <c r="H108" i="1"/>
  <c r="G108" i="1"/>
  <c r="F108" i="1"/>
  <c r="H106" i="1"/>
  <c r="G106" i="1"/>
  <c r="F106" i="1"/>
  <c r="H87" i="1"/>
  <c r="G87" i="1"/>
  <c r="F87" i="1"/>
  <c r="H84" i="1"/>
  <c r="G84" i="1"/>
  <c r="F84" i="1"/>
  <c r="H57" i="1"/>
  <c r="G57" i="1"/>
  <c r="F57" i="1"/>
  <c r="H55" i="1"/>
  <c r="H117" i="1" s="1"/>
  <c r="G55" i="1"/>
  <c r="G117" i="1" s="1"/>
  <c r="F55" i="1"/>
  <c r="H53" i="1"/>
  <c r="G53" i="1"/>
  <c r="F53" i="1"/>
  <c r="H49" i="1"/>
  <c r="G49" i="1"/>
  <c r="F49" i="1"/>
  <c r="F117" i="1" s="1"/>
  <c r="H40" i="1"/>
  <c r="G40" i="1"/>
  <c r="F40" i="1"/>
  <c r="H20" i="1"/>
  <c r="G20" i="1"/>
  <c r="F20" i="1"/>
</calcChain>
</file>

<file path=xl/sharedStrings.xml><?xml version="1.0" encoding="utf-8"?>
<sst xmlns="http://schemas.openxmlformats.org/spreadsheetml/2006/main" count="510" uniqueCount="320">
  <si>
    <t>CITY OF SEATTLE</t>
  </si>
  <si>
    <t>SEATTLE DEPARTMENT OF CONSTRUCTION AND INSPECTIONS</t>
  </si>
  <si>
    <t>ISSUED BUILDING DEVELOPMENT PERMITS</t>
  </si>
  <si>
    <t>Permit Type</t>
  </si>
  <si>
    <t>Permit Number</t>
  </si>
  <si>
    <t>Review Type</t>
  </si>
  <si>
    <t>Project Address</t>
  </si>
  <si>
    <t>Project Description</t>
  </si>
  <si>
    <t>Issue Value</t>
  </si>
  <si>
    <t>Units Added</t>
  </si>
  <si>
    <t>Units Removed</t>
  </si>
  <si>
    <t>Blanket Tenant Improvement Permit</t>
  </si>
  <si>
    <t>Full C</t>
  </si>
  <si>
    <t>Construction Permit-Commercial-Add/Alt</t>
  </si>
  <si>
    <t>Full +</t>
  </si>
  <si>
    <t>Construction Permit-Commercial-New</t>
  </si>
  <si>
    <t>Dependent Building</t>
  </si>
  <si>
    <t>Construction Permit-Institutional-Add/Alt</t>
  </si>
  <si>
    <t>Construction Permit-Multifamily-Add/Alt</t>
  </si>
  <si>
    <t>Construction Permit-Multifamily-New</t>
  </si>
  <si>
    <t>Construction Permit-Single Family/Duplex-New</t>
  </si>
  <si>
    <t>Mechanical Permit</t>
  </si>
  <si>
    <t>Field</t>
  </si>
  <si>
    <t>Blanket Tenant Improvement Permit Total</t>
  </si>
  <si>
    <t>Construction Permit-Commercial-Add/Alt Total</t>
  </si>
  <si>
    <t>Construction Permit-Commercial-New Total</t>
  </si>
  <si>
    <t>Construction Permit-Institutional-Add/Alt Total</t>
  </si>
  <si>
    <t>Construction Permit-Multifamily-Add/Alt Total</t>
  </si>
  <si>
    <t>Construction Permit-Multifamily-New Total</t>
  </si>
  <si>
    <t>Construction Permit-Single Family/Duplex-New Total</t>
  </si>
  <si>
    <t>Mechanical Permit Total</t>
  </si>
  <si>
    <t>Grand Total</t>
  </si>
  <si>
    <t>Construction Permit-Single Family/Duplex-Add/Alt</t>
  </si>
  <si>
    <t>Construction Permit-Single Family/Duplex-Add/Alt Total</t>
  </si>
  <si>
    <t>Establish use as and construct new single family residence, per plan.</t>
  </si>
  <si>
    <t>1201 EASTLAKE AVE E</t>
  </si>
  <si>
    <t>Establish use as rowhouse and construct townhouse structure, per plan.</t>
  </si>
  <si>
    <t>Phased Project Permit</t>
  </si>
  <si>
    <t>Phased Project Permit Total</t>
  </si>
  <si>
    <t>505 MADISON ST</t>
  </si>
  <si>
    <t>801 N 34TH ST</t>
  </si>
  <si>
    <t>Alter and repair building enclosure of existing apartment/office building, per plans.</t>
  </si>
  <si>
    <t>Establish use as and construct new townhouse structure, per plan.</t>
  </si>
  <si>
    <t>Establish use as and construct a townhouse building, per plans</t>
  </si>
  <si>
    <t>Establish use as rowhouse and construct new townhouse structure, per plan.</t>
  </si>
  <si>
    <t>August</t>
  </si>
  <si>
    <t>6727788-BK</t>
  </si>
  <si>
    <t>4311 11TH AVE NE</t>
  </si>
  <si>
    <t>Blanket permit tenant improvements to office space for WeWork on the 5th &amp; 6th floors, per plans.</t>
  </si>
  <si>
    <t>6735615-BK</t>
  </si>
  <si>
    <t>2205 7TH AVE</t>
  </si>
  <si>
    <t>Blanket permit tenant improvements to office space for Amazon on the 4th-16th floors, per plans.</t>
  </si>
  <si>
    <t>6720279-BK</t>
  </si>
  <si>
    <t>Blanket permit tenant improvements to office space on L1 &amp; L2 floors, per plans.</t>
  </si>
  <si>
    <t>6720291-BK</t>
  </si>
  <si>
    <t>Blanket permit tenant improvements to office space for Adobe on the 3rd floor, per plans.</t>
  </si>
  <si>
    <t>6728988-BK</t>
  </si>
  <si>
    <t>901 5TH AVE</t>
  </si>
  <si>
    <t>Blanket permit tenant improvements to office space for PitchBook on the 16th floor, per plans.</t>
  </si>
  <si>
    <t>6732093-BK</t>
  </si>
  <si>
    <t>1201 3RD AVE</t>
  </si>
  <si>
    <t>Blanket permit tenant improvements to office space for Accolade on the 17th and 18th floor, per plans.</t>
  </si>
  <si>
    <t>6732882-BK</t>
  </si>
  <si>
    <t>2211 ELLIOTT AVE</t>
  </si>
  <si>
    <t>Non structural Tenant Improvement to a portion of the 4th floor and entire 5th floor, per plan.</t>
  </si>
  <si>
    <t>6734783-BK</t>
  </si>
  <si>
    <t>1531 UTAH AVE S</t>
  </si>
  <si>
    <t>Blanket permit tenant improvements to office space on the 6th floor, per plans</t>
  </si>
  <si>
    <t>6735893-BK</t>
  </si>
  <si>
    <t>Blanket permit tenant improvements to office space for Hulu on the 24th-26th floors, per plans.</t>
  </si>
  <si>
    <t>6738162-BK</t>
  </si>
  <si>
    <t>Blanket permit tenant improvements to office space for Schnitzer West on the 27th floor, per plans.</t>
  </si>
  <si>
    <t>6742915-BK</t>
  </si>
  <si>
    <t>800 5TH AVE</t>
  </si>
  <si>
    <t>Blanket permit tenant improvements to office space on the 37th floor, per plans.</t>
  </si>
  <si>
    <t>6744455-BK</t>
  </si>
  <si>
    <t>821 2ND AVE</t>
  </si>
  <si>
    <t>Blanket permit tenant improvements to office space for Slalom on the 8th floor, per plans.</t>
  </si>
  <si>
    <t>6702219-CN</t>
  </si>
  <si>
    <t>2003 WESTERN AVE</t>
  </si>
  <si>
    <t>Construct additions and alterations including new storefronts on first floor and change of use from retail to eating and drinking establishment in northeast area of existing commercial building, and occupy per plan.</t>
  </si>
  <si>
    <t>6741235-CN</t>
  </si>
  <si>
    <t>700 5TH AVE</t>
  </si>
  <si>
    <t>Construct tenant improvements to Floor 62 of existing commercial building, subject to field inspection (STFI).</t>
  </si>
  <si>
    <t>6414060-CN</t>
  </si>
  <si>
    <t>520 WESTLAKE AVE N</t>
  </si>
  <si>
    <t>Shoring and excavation for future construction of a high-rise commercial building with below-grade parking, per plan. (Shoring and excavation for future construction of a high-rise commercial building with below-grade parking.  Includes shoring, excavation and fill on the site to the north, for dewatering. / Review and process 2 record #'s under 6414060-CN.)</t>
  </si>
  <si>
    <t>6616474-CN</t>
  </si>
  <si>
    <t>1517 BOYLSTON AVE</t>
  </si>
  <si>
    <t>Addition and substantial alterations to existing multifamily structure (Boylston Hotel), occupy per plan.</t>
  </si>
  <si>
    <t>6679041-CN</t>
  </si>
  <si>
    <t>10015 ASHWORTH AVE N</t>
  </si>
  <si>
    <t>Change use form church to daycare facility (Exploration Academy), construct additions and substantial alterations to existing commercial building and occupy, per plan.  Mechanical work included in this permit.</t>
  </si>
  <si>
    <t>6684141-CN</t>
  </si>
  <si>
    <t>810 3RD AVE</t>
  </si>
  <si>
    <t>Construct alterations to create conference center on the first floor and voluntary seismic retrofit throughout existing commercial building, occupy per plan.</t>
  </si>
  <si>
    <t>6685379-CN</t>
  </si>
  <si>
    <t>13050 AURORA AVE N</t>
  </si>
  <si>
    <t>Construct canopy additions to existing multipurpose retail sales building and alterations to create 2 tenant spaces, per plans.  (tenant improvements to be under separate permits)</t>
  </si>
  <si>
    <t>6691499-CN</t>
  </si>
  <si>
    <t>601 WESTLAKE AVE N</t>
  </si>
  <si>
    <t>Construct tenant improvements to existing office building, per plan. Mechanical included.</t>
  </si>
  <si>
    <t>6699594-CN</t>
  </si>
  <si>
    <t>5201 BALLARD AVE NW</t>
  </si>
  <si>
    <t>Change of use from office to restaurant and construct substantial alterations and seismic retrofit to existing URM commercial building, occupy per plan.</t>
  </si>
  <si>
    <t>6699656-CN</t>
  </si>
  <si>
    <t>1920 TERRY AVE</t>
  </si>
  <si>
    <t>Construct tenant improvements (Building Cure) to existing commercial building at the SW corner of the ground floor level, per plan.  Mechanical is included.</t>
  </si>
  <si>
    <t>6647818-CN</t>
  </si>
  <si>
    <t>4140 East Marginal WAY S</t>
  </si>
  <si>
    <t>Construct tenant improvements and create accessory office area to existing commercial warehouse</t>
  </si>
  <si>
    <t>6656684-CN</t>
  </si>
  <si>
    <t>3190 M L KING JR WAY S</t>
  </si>
  <si>
    <t>Construct initial tenant improvements to portions of a mixed-use building for the Mount Baker Family Housing  facility, occupy per plans. Mechanical included this permit.</t>
  </si>
  <si>
    <t>6706389-CN</t>
  </si>
  <si>
    <t>325 9TH AVE N</t>
  </si>
  <si>
    <t>Construct tenant improvements to commercial building on the ground floor east tenant space (Meatballs II), per plan.</t>
  </si>
  <si>
    <t>6712470-CN</t>
  </si>
  <si>
    <t>314 STEWART ST</t>
  </si>
  <si>
    <t>Change use from office to medical services and construct tenant improvements for outpatient office (Be The Match), occupy per plan.</t>
  </si>
  <si>
    <t>6715492-CN</t>
  </si>
  <si>
    <t>727 PINE ST</t>
  </si>
  <si>
    <t>Tenant improvements to northeast portion of hotel for restaurant, Ruth's Chris Steakhouse, per plan.</t>
  </si>
  <si>
    <t>6715633-CN</t>
  </si>
  <si>
    <t>720 OLIVE WAY</t>
  </si>
  <si>
    <t>Construct tenant improvements and roof deck to existing high rise office building at the 19th &amp; 20th floors, occupy per plan.</t>
  </si>
  <si>
    <t>6742272-CN</t>
  </si>
  <si>
    <t>7755 EAST MARGINAL WAY S</t>
  </si>
  <si>
    <t>Tenant improvement to 1st floor in the 2-25 building (Boeing), subject to field inspection (STFI).</t>
  </si>
  <si>
    <t>6745437-CN</t>
  </si>
  <si>
    <t>801 5TH AVE</t>
  </si>
  <si>
    <t>Construct tenant improvements to Levels 30, 31 and 42 of existing commercial building, subject to field inspection (STFI).</t>
  </si>
  <si>
    <t>6745732-CN</t>
  </si>
  <si>
    <t>2124 4TH AVE</t>
  </si>
  <si>
    <t>Tenant improvements for outpatient clinic on the 4th floor of existing commercial building (King County Public Health), subject to field inspection, STFI.</t>
  </si>
  <si>
    <t>6680137-CN</t>
  </si>
  <si>
    <t>330 YALE AVE N</t>
  </si>
  <si>
    <t>Shoring and Excavation for construction of commercial building under a separate phased permit, per plan</t>
  </si>
  <si>
    <t>6695907-CN</t>
  </si>
  <si>
    <t>100 W EWING ST</t>
  </si>
  <si>
    <t>Construct new below grade diversion structure for the ship canal water quality project, per plan.  Mechanical included. (Establish use as utility service and construct (1) below grade diversion structure, (1) drop shaft structure, (1) DS isolation maintenance structure and (1) transition structure for ship canal water quality project, review and process for 4 records under 6695907)(3rd Ave site).</t>
  </si>
  <si>
    <t>6699037-CN</t>
  </si>
  <si>
    <t>1930 BOREN AVE</t>
  </si>
  <si>
    <t>Shoring/excavation for future construction of an office building with general sales and services and parking, per plan</t>
  </si>
  <si>
    <t>6699688-CN</t>
  </si>
  <si>
    <t>3414 3RD AVE W</t>
  </si>
  <si>
    <t>Construct transition structure for ship canal water quality project, per plan. (Establish use as utility service and construct (1) below grade diversion structure, (1) drop shaft structure, (1) DS isolation maintenance structure and (1) transition structure for ship canal water quality project, review and process for 4 records under 6695907)(3rd Ave site).</t>
  </si>
  <si>
    <t>6700755-CN</t>
  </si>
  <si>
    <t>Construct drop shaft structure in the ROW for ship canal water quality project, per plan.  Mechanical included. (Establish use as utility service and construct (1) below grade diversion structure, (1) drop shaft structure, (1) DS isolation maintenance structure and (1) transition structure for ship canal water quality project, review and process for 4 records under 6695907)(3rd Ave site).</t>
  </si>
  <si>
    <t>6700762-CN</t>
  </si>
  <si>
    <t>Construct DS isolation maintenance structure in the ROW for ship canal water quality project, per plan. (Establish use as utility service and construct (1) below grade diversion structure, (1) drop shaft structure, (1) DS isolation maintenance structure and (1) transition structure for ship canal water quality project, review and process for 4 records under 6695907)(3rd Ave site).</t>
  </si>
  <si>
    <t>6644805-CN</t>
  </si>
  <si>
    <t>14135 AURORA AVE N</t>
  </si>
  <si>
    <t>Establish use as car sales agency and construct a commercial building, occupy per plans</t>
  </si>
  <si>
    <t>6706023-CN</t>
  </si>
  <si>
    <t>2350 6TH AVE</t>
  </si>
  <si>
    <t>Shoring and excavation for future construction of a high-rise mixed-use building with below-grade parking, per plan.</t>
  </si>
  <si>
    <t>6700096-CN</t>
  </si>
  <si>
    <t>4767 PUGET WAY SW</t>
  </si>
  <si>
    <t>Construct alterations to existing culvert (Puget way Culvert), per plan.</t>
  </si>
  <si>
    <t>6690252-CN</t>
  </si>
  <si>
    <t>4105 Memorial WAY NE</t>
  </si>
  <si>
    <t>Construct substantial alterations to institutional building, per plan. Mechanical included. (interior demolition and seismic upgrades under 6690468-CN)</t>
  </si>
  <si>
    <t>6738360-CN</t>
  </si>
  <si>
    <t>4800 SAND POINT WAY NE</t>
  </si>
  <si>
    <t>Construct alterations at roof of existing institutional building (Children's Hospital) to replace HVAC equipment, per plan. Mechanical is included.</t>
  </si>
  <si>
    <t>Construction Permit-Institutional-New</t>
  </si>
  <si>
    <t>6619301-CN</t>
  </si>
  <si>
    <t>1211 E ALDER ST</t>
  </si>
  <si>
    <t>Construct parking garage and associated tunnel, occupy per plan.  Mechanical included.</t>
  </si>
  <si>
    <t>6714930-CN</t>
  </si>
  <si>
    <t>4038 STONE WAY N</t>
  </si>
  <si>
    <t>6598518-CN</t>
  </si>
  <si>
    <t>2513 13TH AVE S</t>
  </si>
  <si>
    <t>Establish use and construct a 7 unit apartment structure, per plans.</t>
  </si>
  <si>
    <t>6606301-CN</t>
  </si>
  <si>
    <t>14359 STONE AVE N</t>
  </si>
  <si>
    <t>6618850-CN</t>
  </si>
  <si>
    <t>14351 STONE AVE N</t>
  </si>
  <si>
    <t>Establish use as and construct new townhouse structure with attached parking, per plan.</t>
  </si>
  <si>
    <t>6674768-CN</t>
  </si>
  <si>
    <t>6009 SW STEVENS ST</t>
  </si>
  <si>
    <t>6607891-CN</t>
  </si>
  <si>
    <t>2912 BEACON AVE S</t>
  </si>
  <si>
    <t>Construct a mixed use building with below grade parking occupy per plan. (Mechanical included)</t>
  </si>
  <si>
    <t>6625598-CN</t>
  </si>
  <si>
    <t>816 N 47TH ST</t>
  </si>
  <si>
    <t>Establish use as and construct new townhouse building, occupy per plan.</t>
  </si>
  <si>
    <t>6626076-CN</t>
  </si>
  <si>
    <t>2210 S charles ST</t>
  </si>
  <si>
    <t>6 unit Rowhouse, per plan.</t>
  </si>
  <si>
    <t>6669887-CN</t>
  </si>
  <si>
    <t>12541 35TH AVE NE</t>
  </si>
  <si>
    <t>Construct north townhouse building with attached garage, per plan (Establish use as and construct two townhouse buildings with attached garages - Processing for 2 records under 6669887-CN)</t>
  </si>
  <si>
    <t>6670413-CN</t>
  </si>
  <si>
    <t>12535 35TH AVE NE</t>
  </si>
  <si>
    <t>Construct south townhouse building with attached garage, per plan (Establish use as and construct two townhouse buildings with attached garages - Processing for 2 records under 6669887-CN)</t>
  </si>
  <si>
    <t>6674861-CN</t>
  </si>
  <si>
    <t>2607 S JUDKINS ST</t>
  </si>
  <si>
    <t>Establish use as rowhouse and construct a townhouse building, per plan.</t>
  </si>
  <si>
    <t>6677457-CN</t>
  </si>
  <si>
    <t>2630 NW 62nd ST</t>
  </si>
  <si>
    <t>Establish use as rowhouse and construct 6-unit townhouse, per plan.</t>
  </si>
  <si>
    <t>6679596-CN</t>
  </si>
  <si>
    <t>940 BROADWAY E</t>
  </si>
  <si>
    <t>Establish use as rowhouse and construct new 3-unit townhouse building with surface parking, per plan.</t>
  </si>
  <si>
    <t>6687555-CN</t>
  </si>
  <si>
    <t>2337 10th AVE E</t>
  </si>
  <si>
    <t>Establish use multifamily and construct an apartment with attached garage, occupy per plan.</t>
  </si>
  <si>
    <t>6687889-CN</t>
  </si>
  <si>
    <t>3017 SW CHARLESTOWN ST</t>
  </si>
  <si>
    <t>Construct new live/work building, per plan.</t>
  </si>
  <si>
    <t>6688044-CN</t>
  </si>
  <si>
    <t>5021 SAND POINT PL NE</t>
  </si>
  <si>
    <t>Establish use as Rowhouse and construct residential townhouse, per plan.</t>
  </si>
  <si>
    <t>6689282-CN</t>
  </si>
  <si>
    <t>618 N 49TH ST</t>
  </si>
  <si>
    <t>Establish use as row house and construct a townhouse structure with surface parking, per plan.</t>
  </si>
  <si>
    <t>6690846-CN</t>
  </si>
  <si>
    <t>2318 15TH AVE S</t>
  </si>
  <si>
    <t>Construct west townhouse structure, per plan. (Establish use as rowhouse and townhouse and construct 2 new townhouse structures, per plan. Review &amp; process for 2 AP's under #6690846-CN).</t>
  </si>
  <si>
    <t>6701556-CN</t>
  </si>
  <si>
    <t>1300 NE 52ND ST</t>
  </si>
  <si>
    <t>6702475-CN</t>
  </si>
  <si>
    <t>1336 E SPRING ST</t>
  </si>
  <si>
    <t>Construct south townhouse, per plan. (Establish use as rowhouse, and construct (2) townhouse structures, per plan. Review &amp; process 2 records under 6702475-CN).</t>
  </si>
  <si>
    <t>6647517-CN</t>
  </si>
  <si>
    <t>4063 RAINIER AVE S</t>
  </si>
  <si>
    <t>Establish use as rowhouse and construct 4-unit townhouse, per plan.</t>
  </si>
  <si>
    <t>6650993-CN</t>
  </si>
  <si>
    <t>1717 BELMONT AVE</t>
  </si>
  <si>
    <t>Construct new multifamily building per plan. Mechanical included.</t>
  </si>
  <si>
    <t>6653033-CN</t>
  </si>
  <si>
    <t>4020 NE 55TH ST</t>
  </si>
  <si>
    <t>Establish use and construct assisted living apartment building, and occupy, per plan.</t>
  </si>
  <si>
    <t>6657019-CN</t>
  </si>
  <si>
    <t>2025 NW 62ND ST</t>
  </si>
  <si>
    <t>6706232-CN</t>
  </si>
  <si>
    <t>2316 15TH AVE S</t>
  </si>
  <si>
    <t>Construct east townhouse structure, per plan. (Establish use as rowhouse and townhouse and construct 2 new townhouse structures, per plan.</t>
  </si>
  <si>
    <t>6716172-CN</t>
  </si>
  <si>
    <t>4262 NE 50TH ST</t>
  </si>
  <si>
    <t>6731404-CN</t>
  </si>
  <si>
    <t>1101 14TH AVE</t>
  </si>
  <si>
    <t>Construct east townhouse, per plan. (Establish use as rowhouse, and construct (2) townhouse structures, per plan. Review &amp; process 2 records under 6702475-CN).</t>
  </si>
  <si>
    <t>6679644-CN</t>
  </si>
  <si>
    <t>5717 18TH AVE NE</t>
  </si>
  <si>
    <t>Construct substantial alterations including accessory dwelling unit (ADU) and second story addition to existing single family residence, per plan.</t>
  </si>
  <si>
    <t>6701680-CN</t>
  </si>
  <si>
    <t>602 27TH AVE E</t>
  </si>
  <si>
    <t>2-story addition and substantial alterations for a single-family residence, per plan.</t>
  </si>
  <si>
    <t>6696257-CN</t>
  </si>
  <si>
    <t>6772 48TH AVE SW</t>
  </si>
  <si>
    <t>6700081-CN</t>
  </si>
  <si>
    <t>1220 39th AVE E</t>
  </si>
  <si>
    <t>Establish use as and construct new single family residence, per plan.  Shoring is included.</t>
  </si>
  <si>
    <t>6704829-CN</t>
  </si>
  <si>
    <t>2905 NW 75TH ST</t>
  </si>
  <si>
    <t>6505451-CN</t>
  </si>
  <si>
    <t>12708 10TH AVE NE</t>
  </si>
  <si>
    <t>Establish use and construct single family residence with attached dwelling unit, per plan.</t>
  </si>
  <si>
    <t>6606535-CN</t>
  </si>
  <si>
    <t>2615 W FULTON ST</t>
  </si>
  <si>
    <t>6614608-CN</t>
  </si>
  <si>
    <t>7938 C SEWARD PARK AVE S</t>
  </si>
  <si>
    <t>Establish use as and construct a single-family residence with detached garage, per plan.</t>
  </si>
  <si>
    <t>6614613-CN</t>
  </si>
  <si>
    <t>7938 A SEWARD PARK AVE S</t>
  </si>
  <si>
    <t>Establish use and construct new single-family residence, per plan.</t>
  </si>
  <si>
    <t>6617655-CN</t>
  </si>
  <si>
    <t>1116 NW 62ND ST</t>
  </si>
  <si>
    <t>6676354-CN</t>
  </si>
  <si>
    <t>8053 45TH AVE NE</t>
  </si>
  <si>
    <t>Establish use as and construct a single-family residence with attached garage, per plan.</t>
  </si>
  <si>
    <t>6682524-CN</t>
  </si>
  <si>
    <t>1630 S LANE ST</t>
  </si>
  <si>
    <t>Construct SOUTH DUPLEX, per plan  (Establish use as townhouse and single family residence and construct South Two-family dwelling and North single family dwelling.  Review and process for two records under 6682524-CN).</t>
  </si>
  <si>
    <t>6691872-CN</t>
  </si>
  <si>
    <t>3006 NW 60TH ST</t>
  </si>
  <si>
    <t>Establish use and construct single family residence with attached garage, per plan.</t>
  </si>
  <si>
    <t>6696625-CN</t>
  </si>
  <si>
    <t>917 NW 52ND ST</t>
  </si>
  <si>
    <t>Establish use as row house and construct a multifamily structure with surface parking, per plan.</t>
  </si>
  <si>
    <t>6699764-CN</t>
  </si>
  <si>
    <t>3603 29TH AVE W</t>
  </si>
  <si>
    <t>Establish use as single family residence and construct one family dwelling, per plans.</t>
  </si>
  <si>
    <t>6702349-CN</t>
  </si>
  <si>
    <t>5019 52ND AVE S</t>
  </si>
  <si>
    <t>6704481-CN</t>
  </si>
  <si>
    <t>1501 N 55TH ST</t>
  </si>
  <si>
    <t>Establish use as and construct a single-family residence and accessory dwelling unit (ADU), per plans</t>
  </si>
  <si>
    <t>6705205-CN</t>
  </si>
  <si>
    <t>1628 S LANE ST</t>
  </si>
  <si>
    <t>Construct NORTH SINGLE FAMILY DWELLING, per plan  (Establish use as townhouse and single family residence and construct South Two-family dwelling and North single family dwelling.  Review and process for two records under 6682524-CN).</t>
  </si>
  <si>
    <t>6708758-CN</t>
  </si>
  <si>
    <t>118 NE 63RD ST</t>
  </si>
  <si>
    <t>Establish use as and construct single family residence with detached accessory dwelling unit (DADU), per plan.(Establish Standard Plan, 1st review done under 6708509-CN)</t>
  </si>
  <si>
    <t>6722112-CN</t>
  </si>
  <si>
    <t>1110 32ND AVE E</t>
  </si>
  <si>
    <t>Construction Permit-Vacant Land-New</t>
  </si>
  <si>
    <t>6702780-CN</t>
  </si>
  <si>
    <t>819 S WASHINGTON ST</t>
  </si>
  <si>
    <t>Construct a private road and associated retaining walls in Yesler Terrace, per plan.</t>
  </si>
  <si>
    <t>6711229-ME</t>
  </si>
  <si>
    <t>Level 4 - Relocation and reuse of existing VAV boxes and new low-pressure duct work for tenant improvement of an existing lab and office space, per plan.</t>
  </si>
  <si>
    <t>6711231-ME</t>
  </si>
  <si>
    <t>TENANT IMPROVEMENT OF AN EXISTING LAB AND OFFICE SPACE. RELOCATION AND REUSE OF EXISTING VAV BOXES AND NEW LOW PRESSURE DUCT WORK LEVEL 2 , PER PLAN.</t>
  </si>
  <si>
    <t>6722992-ME</t>
  </si>
  <si>
    <t>The HVAC system consists of an existing main VAV building air handler for floors 8-10. per plan.</t>
  </si>
  <si>
    <t>6695691-ME</t>
  </si>
  <si>
    <t>2200 WESTLAKE AVE</t>
  </si>
  <si>
    <t>MODIFICATIONS AND UPGRADES TO EXISTING HVAC SYSTEMS, AND ASSOCIATED CONSTRUCTION, IN EXISTING GROCERY STORE SPACE (WHOLE FOODS), PER PLAN. _x000D_
_x000D_
PHASE 1 (MECHANICAL SCOPE) TO BE COMPLETED UNDER THIS PERMIT. PHASE 2 (SERVICE PLATFORMS) TO BE COMPLETED UNDER SEPARATE PERMIT.</t>
  </si>
  <si>
    <t>6646985-ME</t>
  </si>
  <si>
    <t>609 FAIRVIEW AVE N</t>
  </si>
  <si>
    <t>Exhaust installations for two cafe's with installation of (8) Type I and (2) Type II kitchen hoods, per plan.</t>
  </si>
  <si>
    <t>6694765-PH</t>
  </si>
  <si>
    <t>334 1ST AVE N</t>
  </si>
  <si>
    <t>Phased Project:  Substantial alterations for renovation of the Seattle Center Arena for multi-purpose entertainment and sports center and occupy, per plan</t>
  </si>
  <si>
    <t>Construction Permit-Institutional-New Total</t>
  </si>
  <si>
    <t>Construction Permit-Vacant Land-New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</si>
</sst>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2">
    <border>
      <left/>
      <right/>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12">
    <xf numFmtId="0" fontId="0" fillId="0" borderId="0" xfId="0"/>
    <xf numFmtId="0" fontId="2" fillId="0" borderId="0" xfId="0" applyFont="1"/>
    <xf numFmtId="164" fontId="0" fillId="0" borderId="0" xfId="1" applyNumberFormat="1" applyFont="1"/>
    <xf numFmtId="0" fontId="2" fillId="0" borderId="0" xfId="0" applyFont="1" applyAlignment="1">
      <alignment horizontal="left"/>
    </xf>
    <xf numFmtId="0" fontId="2" fillId="2" borderId="1" xfId="0" applyFont="1" applyFill="1" applyBorder="1"/>
    <xf numFmtId="164" fontId="2" fillId="2" borderId="1" xfId="1" applyNumberFormat="1" applyFont="1" applyFill="1" applyBorder="1"/>
    <xf numFmtId="0" fontId="2" fillId="3" borderId="0" xfId="0" applyFont="1" applyFill="1"/>
    <xf numFmtId="0" fontId="0" fillId="3" borderId="0" xfId="0" applyFill="1"/>
    <xf numFmtId="0" fontId="2" fillId="2" borderId="0" xfId="0" applyFont="1" applyFill="1"/>
    <xf numFmtId="0" fontId="0" fillId="2" borderId="0" xfId="0" applyFill="1"/>
    <xf numFmtId="164" fontId="0" fillId="3" borderId="0" xfId="1" applyNumberFormat="1" applyFont="1" applyFill="1"/>
    <xf numFmtId="164" fontId="0" fillId="2" borderId="0" xfId="1" applyNumberFormat="1" applyFont="1" applyFill="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8C1B7-A575-4FF4-9880-72245E0D316A}">
  <dimension ref="A1:H117"/>
  <sheetViews>
    <sheetView tabSelected="1" workbookViewId="0"/>
  </sheetViews>
  <sheetFormatPr defaultRowHeight="15" outlineLevelRow="2" x14ac:dyDescent="0.25"/>
  <cols>
    <col min="1" max="1" width="47.28515625" customWidth="1"/>
    <col min="2" max="2" width="14.85546875" bestFit="1" customWidth="1"/>
    <col min="3" max="3" width="19" bestFit="1" customWidth="1"/>
    <col min="4" max="4" width="26.28515625" bestFit="1" customWidth="1"/>
    <col min="5" max="5" width="41.5703125" customWidth="1"/>
    <col min="6" max="6" width="12.5703125" style="2" bestFit="1" customWidth="1"/>
    <col min="7" max="7" width="13.5703125" style="2" bestFit="1" customWidth="1"/>
    <col min="8" max="8" width="16.140625" style="2" bestFit="1" customWidth="1"/>
  </cols>
  <sheetData>
    <row r="1" spans="1:8" x14ac:dyDescent="0.25">
      <c r="A1" s="1" t="s">
        <v>0</v>
      </c>
    </row>
    <row r="2" spans="1:8" x14ac:dyDescent="0.25">
      <c r="A2" s="1" t="s">
        <v>1</v>
      </c>
    </row>
    <row r="3" spans="1:8" x14ac:dyDescent="0.25">
      <c r="A3" s="1" t="s">
        <v>2</v>
      </c>
    </row>
    <row r="4" spans="1:8" x14ac:dyDescent="0.25">
      <c r="A4" s="3">
        <v>2019</v>
      </c>
    </row>
    <row r="5" spans="1:8" x14ac:dyDescent="0.25">
      <c r="A5" s="1" t="s">
        <v>45</v>
      </c>
    </row>
    <row r="7" spans="1:8" ht="15.75" customHeight="1" x14ac:dyDescent="0.25">
      <c r="A7" s="4" t="s">
        <v>3</v>
      </c>
      <c r="B7" s="4" t="s">
        <v>4</v>
      </c>
      <c r="C7" s="4" t="s">
        <v>5</v>
      </c>
      <c r="D7" s="4" t="s">
        <v>6</v>
      </c>
      <c r="E7" s="4" t="s">
        <v>7</v>
      </c>
      <c r="F7" s="5" t="s">
        <v>8</v>
      </c>
      <c r="G7" s="5" t="s">
        <v>9</v>
      </c>
      <c r="H7" s="5" t="s">
        <v>10</v>
      </c>
    </row>
    <row r="8" spans="1:8" outlineLevel="2" x14ac:dyDescent="0.25">
      <c r="A8" t="s">
        <v>11</v>
      </c>
      <c r="B8" t="s">
        <v>46</v>
      </c>
      <c r="C8" t="s">
        <v>14</v>
      </c>
      <c r="D8" t="s">
        <v>47</v>
      </c>
      <c r="E8" t="s">
        <v>48</v>
      </c>
      <c r="F8" s="2">
        <v>2098850</v>
      </c>
    </row>
    <row r="9" spans="1:8" outlineLevel="2" x14ac:dyDescent="0.25">
      <c r="A9" t="s">
        <v>11</v>
      </c>
      <c r="B9" t="s">
        <v>49</v>
      </c>
      <c r="C9" t="s">
        <v>14</v>
      </c>
      <c r="D9" t="s">
        <v>50</v>
      </c>
      <c r="E9" t="s">
        <v>51</v>
      </c>
      <c r="F9" s="2">
        <v>10245446</v>
      </c>
    </row>
    <row r="10" spans="1:8" outlineLevel="2" x14ac:dyDescent="0.25">
      <c r="A10" t="s">
        <v>11</v>
      </c>
      <c r="B10" t="s">
        <v>52</v>
      </c>
      <c r="C10" t="s">
        <v>14</v>
      </c>
      <c r="D10" t="s">
        <v>40</v>
      </c>
      <c r="E10" t="s">
        <v>53</v>
      </c>
      <c r="F10" s="2">
        <v>1929000</v>
      </c>
    </row>
    <row r="11" spans="1:8" outlineLevel="2" x14ac:dyDescent="0.25">
      <c r="A11" t="s">
        <v>11</v>
      </c>
      <c r="B11" t="s">
        <v>54</v>
      </c>
      <c r="C11" t="s">
        <v>14</v>
      </c>
      <c r="D11" t="s">
        <v>40</v>
      </c>
      <c r="E11" t="s">
        <v>55</v>
      </c>
      <c r="F11" s="2">
        <v>888755</v>
      </c>
    </row>
    <row r="12" spans="1:8" outlineLevel="2" x14ac:dyDescent="0.25">
      <c r="A12" t="s">
        <v>11</v>
      </c>
      <c r="B12" t="s">
        <v>56</v>
      </c>
      <c r="C12" t="s">
        <v>14</v>
      </c>
      <c r="D12" t="s">
        <v>57</v>
      </c>
      <c r="E12" t="s">
        <v>58</v>
      </c>
      <c r="F12" s="2">
        <v>1400000</v>
      </c>
    </row>
    <row r="13" spans="1:8" outlineLevel="2" x14ac:dyDescent="0.25">
      <c r="A13" t="s">
        <v>11</v>
      </c>
      <c r="B13" t="s">
        <v>59</v>
      </c>
      <c r="C13" t="s">
        <v>14</v>
      </c>
      <c r="D13" t="s">
        <v>60</v>
      </c>
      <c r="E13" t="s">
        <v>61</v>
      </c>
      <c r="F13" s="2">
        <v>3039227</v>
      </c>
    </row>
    <row r="14" spans="1:8" outlineLevel="2" x14ac:dyDescent="0.25">
      <c r="A14" t="s">
        <v>11</v>
      </c>
      <c r="B14" t="s">
        <v>62</v>
      </c>
      <c r="C14" t="s">
        <v>14</v>
      </c>
      <c r="D14" t="s">
        <v>63</v>
      </c>
      <c r="E14" t="s">
        <v>64</v>
      </c>
      <c r="F14" s="2">
        <v>2692116</v>
      </c>
    </row>
    <row r="15" spans="1:8" outlineLevel="2" x14ac:dyDescent="0.25">
      <c r="A15" t="s">
        <v>11</v>
      </c>
      <c r="B15" t="s">
        <v>65</v>
      </c>
      <c r="C15" t="s">
        <v>12</v>
      </c>
      <c r="D15" t="s">
        <v>66</v>
      </c>
      <c r="E15" t="s">
        <v>67</v>
      </c>
      <c r="F15" s="2">
        <v>3708000</v>
      </c>
    </row>
    <row r="16" spans="1:8" outlineLevel="2" x14ac:dyDescent="0.25">
      <c r="A16" t="s">
        <v>11</v>
      </c>
      <c r="B16" t="s">
        <v>68</v>
      </c>
      <c r="C16" t="s">
        <v>14</v>
      </c>
      <c r="D16" t="s">
        <v>39</v>
      </c>
      <c r="E16" t="s">
        <v>69</v>
      </c>
      <c r="F16" s="2">
        <v>3650000</v>
      </c>
    </row>
    <row r="17" spans="1:8" outlineLevel="2" x14ac:dyDescent="0.25">
      <c r="A17" t="s">
        <v>11</v>
      </c>
      <c r="B17" t="s">
        <v>70</v>
      </c>
      <c r="C17" t="s">
        <v>14</v>
      </c>
      <c r="D17" t="s">
        <v>39</v>
      </c>
      <c r="E17" t="s">
        <v>71</v>
      </c>
      <c r="F17" s="2">
        <v>803040</v>
      </c>
    </row>
    <row r="18" spans="1:8" outlineLevel="2" x14ac:dyDescent="0.25">
      <c r="A18" t="s">
        <v>11</v>
      </c>
      <c r="B18" t="s">
        <v>72</v>
      </c>
      <c r="C18" t="s">
        <v>14</v>
      </c>
      <c r="D18" t="s">
        <v>73</v>
      </c>
      <c r="E18" t="s">
        <v>74</v>
      </c>
      <c r="F18" s="2">
        <v>1100000</v>
      </c>
    </row>
    <row r="19" spans="1:8" outlineLevel="2" x14ac:dyDescent="0.25">
      <c r="A19" t="s">
        <v>11</v>
      </c>
      <c r="B19" t="s">
        <v>75</v>
      </c>
      <c r="C19" t="s">
        <v>14</v>
      </c>
      <c r="D19" t="s">
        <v>76</v>
      </c>
      <c r="E19" t="s">
        <v>77</v>
      </c>
      <c r="F19" s="2">
        <v>650000</v>
      </c>
    </row>
    <row r="20" spans="1:8" outlineLevel="1" x14ac:dyDescent="0.25">
      <c r="A20" s="6" t="s">
        <v>23</v>
      </c>
      <c r="B20" s="7"/>
      <c r="C20" s="7"/>
      <c r="D20" s="7"/>
      <c r="E20" s="7"/>
      <c r="F20" s="10">
        <f>SUBTOTAL(9,F8:F19)</f>
        <v>32204434</v>
      </c>
      <c r="G20" s="10">
        <f>SUBTOTAL(9,G8:G19)</f>
        <v>0</v>
      </c>
      <c r="H20" s="10">
        <f>SUBTOTAL(9,H8:H19)</f>
        <v>0</v>
      </c>
    </row>
    <row r="21" spans="1:8" outlineLevel="2" x14ac:dyDescent="0.25">
      <c r="A21" t="s">
        <v>13</v>
      </c>
      <c r="B21" t="s">
        <v>78</v>
      </c>
      <c r="C21" t="s">
        <v>14</v>
      </c>
      <c r="D21" t="s">
        <v>79</v>
      </c>
      <c r="E21" t="s">
        <v>80</v>
      </c>
      <c r="F21" s="2">
        <v>600000</v>
      </c>
      <c r="G21" s="2">
        <v>0</v>
      </c>
      <c r="H21" s="2">
        <v>0</v>
      </c>
    </row>
    <row r="22" spans="1:8" outlineLevel="2" x14ac:dyDescent="0.25">
      <c r="A22" t="s">
        <v>13</v>
      </c>
      <c r="B22" t="s">
        <v>81</v>
      </c>
      <c r="C22" t="s">
        <v>22</v>
      </c>
      <c r="D22" t="s">
        <v>82</v>
      </c>
      <c r="E22" t="s">
        <v>83</v>
      </c>
      <c r="F22" s="2">
        <v>500000</v>
      </c>
    </row>
    <row r="23" spans="1:8" outlineLevel="2" x14ac:dyDescent="0.25">
      <c r="A23" t="s">
        <v>13</v>
      </c>
      <c r="B23" t="s">
        <v>84</v>
      </c>
      <c r="C23" t="s">
        <v>12</v>
      </c>
      <c r="D23" t="s">
        <v>85</v>
      </c>
      <c r="E23" t="s">
        <v>86</v>
      </c>
      <c r="F23" s="2">
        <v>3000000</v>
      </c>
      <c r="G23" s="2">
        <v>0</v>
      </c>
      <c r="H23" s="2">
        <v>0</v>
      </c>
    </row>
    <row r="24" spans="1:8" outlineLevel="2" x14ac:dyDescent="0.25">
      <c r="A24" t="s">
        <v>13</v>
      </c>
      <c r="B24" t="s">
        <v>87</v>
      </c>
      <c r="C24" t="s">
        <v>12</v>
      </c>
      <c r="D24" t="s">
        <v>88</v>
      </c>
      <c r="E24" t="s">
        <v>89</v>
      </c>
      <c r="F24" s="2">
        <v>1600000</v>
      </c>
      <c r="G24" s="2">
        <v>0</v>
      </c>
      <c r="H24" s="2">
        <v>0</v>
      </c>
    </row>
    <row r="25" spans="1:8" outlineLevel="2" x14ac:dyDescent="0.25">
      <c r="A25" t="s">
        <v>13</v>
      </c>
      <c r="B25" t="s">
        <v>90</v>
      </c>
      <c r="C25" t="s">
        <v>12</v>
      </c>
      <c r="D25" t="s">
        <v>91</v>
      </c>
      <c r="E25" t="s">
        <v>92</v>
      </c>
      <c r="F25" s="2">
        <v>900000</v>
      </c>
      <c r="G25" s="2">
        <v>0</v>
      </c>
      <c r="H25" s="2">
        <v>0</v>
      </c>
    </row>
    <row r="26" spans="1:8" outlineLevel="2" x14ac:dyDescent="0.25">
      <c r="A26" t="s">
        <v>13</v>
      </c>
      <c r="B26" t="s">
        <v>93</v>
      </c>
      <c r="C26" t="s">
        <v>12</v>
      </c>
      <c r="D26" t="s">
        <v>94</v>
      </c>
      <c r="E26" t="s">
        <v>95</v>
      </c>
      <c r="F26" s="2">
        <v>4000000</v>
      </c>
      <c r="G26" s="2">
        <v>0</v>
      </c>
      <c r="H26" s="2">
        <v>0</v>
      </c>
    </row>
    <row r="27" spans="1:8" outlineLevel="2" x14ac:dyDescent="0.25">
      <c r="A27" t="s">
        <v>13</v>
      </c>
      <c r="B27" t="s">
        <v>96</v>
      </c>
      <c r="C27" t="s">
        <v>12</v>
      </c>
      <c r="D27" t="s">
        <v>97</v>
      </c>
      <c r="E27" t="s">
        <v>98</v>
      </c>
      <c r="F27" s="2">
        <v>2320093</v>
      </c>
      <c r="G27" s="2">
        <v>0</v>
      </c>
      <c r="H27" s="2">
        <v>0</v>
      </c>
    </row>
    <row r="28" spans="1:8" outlineLevel="2" x14ac:dyDescent="0.25">
      <c r="A28" t="s">
        <v>13</v>
      </c>
      <c r="B28" t="s">
        <v>99</v>
      </c>
      <c r="C28" t="s">
        <v>14</v>
      </c>
      <c r="D28" t="s">
        <v>100</v>
      </c>
      <c r="E28" t="s">
        <v>101</v>
      </c>
      <c r="F28" s="2">
        <v>678483</v>
      </c>
      <c r="G28" s="2">
        <v>0</v>
      </c>
      <c r="H28" s="2">
        <v>0</v>
      </c>
    </row>
    <row r="29" spans="1:8" outlineLevel="2" x14ac:dyDescent="0.25">
      <c r="A29" t="s">
        <v>13</v>
      </c>
      <c r="B29" t="s">
        <v>102</v>
      </c>
      <c r="C29" t="s">
        <v>12</v>
      </c>
      <c r="D29" t="s">
        <v>103</v>
      </c>
      <c r="E29" t="s">
        <v>104</v>
      </c>
      <c r="F29" s="2">
        <v>1400000</v>
      </c>
      <c r="G29" s="2">
        <v>0</v>
      </c>
      <c r="H29" s="2">
        <v>0</v>
      </c>
    </row>
    <row r="30" spans="1:8" outlineLevel="2" x14ac:dyDescent="0.25">
      <c r="A30" t="s">
        <v>13</v>
      </c>
      <c r="B30" t="s">
        <v>105</v>
      </c>
      <c r="C30" t="s">
        <v>12</v>
      </c>
      <c r="D30" t="s">
        <v>106</v>
      </c>
      <c r="E30" t="s">
        <v>107</v>
      </c>
      <c r="F30" s="2">
        <v>1455957</v>
      </c>
      <c r="G30" s="2">
        <v>0</v>
      </c>
      <c r="H30" s="2">
        <v>0</v>
      </c>
    </row>
    <row r="31" spans="1:8" outlineLevel="2" x14ac:dyDescent="0.25">
      <c r="A31" t="s">
        <v>13</v>
      </c>
      <c r="B31" t="s">
        <v>108</v>
      </c>
      <c r="C31" t="s">
        <v>12</v>
      </c>
      <c r="D31" t="s">
        <v>109</v>
      </c>
      <c r="E31" t="s">
        <v>110</v>
      </c>
      <c r="F31" s="2">
        <v>500000</v>
      </c>
      <c r="G31" s="2">
        <v>0</v>
      </c>
      <c r="H31" s="2">
        <v>0</v>
      </c>
    </row>
    <row r="32" spans="1:8" outlineLevel="2" x14ac:dyDescent="0.25">
      <c r="A32" t="s">
        <v>13</v>
      </c>
      <c r="B32" t="s">
        <v>111</v>
      </c>
      <c r="C32" t="s">
        <v>12</v>
      </c>
      <c r="D32" t="s">
        <v>112</v>
      </c>
      <c r="E32" t="s">
        <v>113</v>
      </c>
      <c r="F32" s="2">
        <v>1549728</v>
      </c>
      <c r="G32" s="2">
        <v>0</v>
      </c>
      <c r="H32" s="2">
        <v>0</v>
      </c>
    </row>
    <row r="33" spans="1:8" outlineLevel="2" x14ac:dyDescent="0.25">
      <c r="A33" t="s">
        <v>13</v>
      </c>
      <c r="B33" t="s">
        <v>114</v>
      </c>
      <c r="C33" t="s">
        <v>14</v>
      </c>
      <c r="D33" t="s">
        <v>115</v>
      </c>
      <c r="E33" t="s">
        <v>116</v>
      </c>
      <c r="F33" s="2">
        <v>800900</v>
      </c>
      <c r="G33" s="2">
        <v>0</v>
      </c>
      <c r="H33" s="2">
        <v>0</v>
      </c>
    </row>
    <row r="34" spans="1:8" outlineLevel="2" x14ac:dyDescent="0.25">
      <c r="A34" t="s">
        <v>13</v>
      </c>
      <c r="B34" t="s">
        <v>117</v>
      </c>
      <c r="C34" t="s">
        <v>12</v>
      </c>
      <c r="D34" t="s">
        <v>118</v>
      </c>
      <c r="E34" t="s">
        <v>119</v>
      </c>
      <c r="F34" s="2">
        <v>846000</v>
      </c>
      <c r="G34" s="2">
        <v>0</v>
      </c>
      <c r="H34" s="2">
        <v>0</v>
      </c>
    </row>
    <row r="35" spans="1:8" outlineLevel="2" x14ac:dyDescent="0.25">
      <c r="A35" t="s">
        <v>13</v>
      </c>
      <c r="B35" t="s">
        <v>120</v>
      </c>
      <c r="C35" t="s">
        <v>14</v>
      </c>
      <c r="D35" t="s">
        <v>121</v>
      </c>
      <c r="E35" t="s">
        <v>122</v>
      </c>
      <c r="F35" s="2">
        <v>800000</v>
      </c>
      <c r="G35" s="2">
        <v>0</v>
      </c>
      <c r="H35" s="2">
        <v>0</v>
      </c>
    </row>
    <row r="36" spans="1:8" outlineLevel="2" x14ac:dyDescent="0.25">
      <c r="A36" t="s">
        <v>13</v>
      </c>
      <c r="B36" t="s">
        <v>123</v>
      </c>
      <c r="C36" t="s">
        <v>12</v>
      </c>
      <c r="D36" t="s">
        <v>124</v>
      </c>
      <c r="E36" t="s">
        <v>125</v>
      </c>
      <c r="F36" s="2">
        <v>530000</v>
      </c>
      <c r="G36" s="2">
        <v>0</v>
      </c>
      <c r="H36" s="2">
        <v>0</v>
      </c>
    </row>
    <row r="37" spans="1:8" outlineLevel="2" x14ac:dyDescent="0.25">
      <c r="A37" t="s">
        <v>13</v>
      </c>
      <c r="B37" t="s">
        <v>126</v>
      </c>
      <c r="C37" t="s">
        <v>22</v>
      </c>
      <c r="D37" t="s">
        <v>127</v>
      </c>
      <c r="E37" t="s">
        <v>128</v>
      </c>
      <c r="F37" s="2">
        <v>600000</v>
      </c>
    </row>
    <row r="38" spans="1:8" outlineLevel="2" x14ac:dyDescent="0.25">
      <c r="A38" t="s">
        <v>13</v>
      </c>
      <c r="B38" t="s">
        <v>129</v>
      </c>
      <c r="C38" t="s">
        <v>22</v>
      </c>
      <c r="D38" t="s">
        <v>130</v>
      </c>
      <c r="E38" t="s">
        <v>131</v>
      </c>
      <c r="F38" s="2">
        <v>1000000</v>
      </c>
    </row>
    <row r="39" spans="1:8" outlineLevel="2" x14ac:dyDescent="0.25">
      <c r="A39" t="s">
        <v>13</v>
      </c>
      <c r="B39" t="s">
        <v>132</v>
      </c>
      <c r="C39" t="s">
        <v>22</v>
      </c>
      <c r="D39" t="s">
        <v>133</v>
      </c>
      <c r="E39" t="s">
        <v>134</v>
      </c>
      <c r="F39" s="2">
        <v>543400</v>
      </c>
    </row>
    <row r="40" spans="1:8" outlineLevel="1" x14ac:dyDescent="0.25">
      <c r="A40" s="6" t="s">
        <v>24</v>
      </c>
      <c r="B40" s="7"/>
      <c r="C40" s="7"/>
      <c r="D40" s="7"/>
      <c r="E40" s="7"/>
      <c r="F40" s="10">
        <f>SUBTOTAL(9,F21:F39)</f>
        <v>23624561</v>
      </c>
      <c r="G40" s="10">
        <f>SUBTOTAL(9,G21:G39)</f>
        <v>0</v>
      </c>
      <c r="H40" s="10">
        <f>SUBTOTAL(9,H21:H39)</f>
        <v>0</v>
      </c>
    </row>
    <row r="41" spans="1:8" outlineLevel="2" x14ac:dyDescent="0.25">
      <c r="A41" t="s">
        <v>15</v>
      </c>
      <c r="B41" t="s">
        <v>135</v>
      </c>
      <c r="C41" t="s">
        <v>12</v>
      </c>
      <c r="D41" t="s">
        <v>136</v>
      </c>
      <c r="E41" t="s">
        <v>137</v>
      </c>
      <c r="F41" s="2">
        <v>1700000</v>
      </c>
      <c r="G41" s="2">
        <v>0</v>
      </c>
      <c r="H41" s="2">
        <v>0</v>
      </c>
    </row>
    <row r="42" spans="1:8" outlineLevel="2" x14ac:dyDescent="0.25">
      <c r="A42" t="s">
        <v>15</v>
      </c>
      <c r="B42" t="s">
        <v>138</v>
      </c>
      <c r="C42" t="s">
        <v>12</v>
      </c>
      <c r="D42" t="s">
        <v>139</v>
      </c>
      <c r="E42" t="s">
        <v>140</v>
      </c>
      <c r="F42" s="2">
        <v>3200000</v>
      </c>
      <c r="G42" s="2">
        <v>0</v>
      </c>
      <c r="H42" s="2">
        <v>0</v>
      </c>
    </row>
    <row r="43" spans="1:8" outlineLevel="2" x14ac:dyDescent="0.25">
      <c r="A43" t="s">
        <v>15</v>
      </c>
      <c r="B43" t="s">
        <v>141</v>
      </c>
      <c r="C43" t="s">
        <v>12</v>
      </c>
      <c r="D43" t="s">
        <v>142</v>
      </c>
      <c r="E43" t="s">
        <v>143</v>
      </c>
      <c r="F43" s="2">
        <v>1250000</v>
      </c>
      <c r="G43" s="2">
        <v>0</v>
      </c>
      <c r="H43" s="2">
        <v>0</v>
      </c>
    </row>
    <row r="44" spans="1:8" outlineLevel="2" x14ac:dyDescent="0.25">
      <c r="A44" t="s">
        <v>15</v>
      </c>
      <c r="B44" t="s">
        <v>144</v>
      </c>
      <c r="C44" t="s">
        <v>16</v>
      </c>
      <c r="D44" t="s">
        <v>145</v>
      </c>
      <c r="E44" t="s">
        <v>146</v>
      </c>
      <c r="F44" s="2">
        <v>1550000</v>
      </c>
    </row>
    <row r="45" spans="1:8" outlineLevel="2" x14ac:dyDescent="0.25">
      <c r="A45" t="s">
        <v>15</v>
      </c>
      <c r="B45" t="s">
        <v>147</v>
      </c>
      <c r="C45" t="s">
        <v>16</v>
      </c>
      <c r="D45" t="s">
        <v>139</v>
      </c>
      <c r="E45" t="s">
        <v>148</v>
      </c>
      <c r="F45" s="2">
        <v>3200000</v>
      </c>
    </row>
    <row r="46" spans="1:8" outlineLevel="2" x14ac:dyDescent="0.25">
      <c r="A46" t="s">
        <v>15</v>
      </c>
      <c r="B46" t="s">
        <v>149</v>
      </c>
      <c r="C46" t="s">
        <v>16</v>
      </c>
      <c r="D46" t="s">
        <v>139</v>
      </c>
      <c r="E46" t="s">
        <v>150</v>
      </c>
      <c r="F46" s="2">
        <v>1550000</v>
      </c>
    </row>
    <row r="47" spans="1:8" outlineLevel="2" x14ac:dyDescent="0.25">
      <c r="A47" t="s">
        <v>15</v>
      </c>
      <c r="B47" t="s">
        <v>151</v>
      </c>
      <c r="C47" t="s">
        <v>12</v>
      </c>
      <c r="D47" t="s">
        <v>152</v>
      </c>
      <c r="E47" t="s">
        <v>153</v>
      </c>
      <c r="F47" s="2">
        <v>1125000</v>
      </c>
      <c r="G47" s="2">
        <v>0</v>
      </c>
      <c r="H47" s="2">
        <v>0</v>
      </c>
    </row>
    <row r="48" spans="1:8" outlineLevel="2" x14ac:dyDescent="0.25">
      <c r="A48" t="s">
        <v>15</v>
      </c>
      <c r="B48" t="s">
        <v>154</v>
      </c>
      <c r="C48" t="s">
        <v>12</v>
      </c>
      <c r="D48" t="s">
        <v>155</v>
      </c>
      <c r="E48" t="s">
        <v>156</v>
      </c>
      <c r="F48" s="2">
        <v>1800000</v>
      </c>
      <c r="G48" s="2">
        <v>0</v>
      </c>
      <c r="H48" s="2">
        <v>0</v>
      </c>
    </row>
    <row r="49" spans="1:8" outlineLevel="1" x14ac:dyDescent="0.25">
      <c r="A49" s="6" t="s">
        <v>25</v>
      </c>
      <c r="B49" s="7"/>
      <c r="C49" s="7"/>
      <c r="D49" s="7"/>
      <c r="E49" s="7"/>
      <c r="F49" s="10">
        <f>SUBTOTAL(9,F41:F48)</f>
        <v>15375000</v>
      </c>
      <c r="G49" s="10">
        <f>SUBTOTAL(9,G41:G48)</f>
        <v>0</v>
      </c>
      <c r="H49" s="10">
        <f>SUBTOTAL(9,H41:H48)</f>
        <v>0</v>
      </c>
    </row>
    <row r="50" spans="1:8" outlineLevel="2" x14ac:dyDescent="0.25">
      <c r="A50" t="s">
        <v>17</v>
      </c>
      <c r="B50" t="s">
        <v>157</v>
      </c>
      <c r="C50" t="s">
        <v>14</v>
      </c>
      <c r="D50" t="s">
        <v>158</v>
      </c>
      <c r="E50" t="s">
        <v>159</v>
      </c>
      <c r="F50" s="2">
        <v>960000</v>
      </c>
      <c r="G50" s="2">
        <v>0</v>
      </c>
      <c r="H50" s="2">
        <v>0</v>
      </c>
    </row>
    <row r="51" spans="1:8" outlineLevel="2" x14ac:dyDescent="0.25">
      <c r="A51" t="s">
        <v>17</v>
      </c>
      <c r="B51" t="s">
        <v>160</v>
      </c>
      <c r="C51" t="s">
        <v>12</v>
      </c>
      <c r="D51" t="s">
        <v>161</v>
      </c>
      <c r="E51" t="s">
        <v>162</v>
      </c>
      <c r="F51" s="2">
        <v>14600000</v>
      </c>
      <c r="G51" s="2">
        <v>0</v>
      </c>
      <c r="H51" s="2">
        <v>0</v>
      </c>
    </row>
    <row r="52" spans="1:8" outlineLevel="2" x14ac:dyDescent="0.25">
      <c r="A52" t="s">
        <v>17</v>
      </c>
      <c r="B52" t="s">
        <v>163</v>
      </c>
      <c r="C52" t="s">
        <v>14</v>
      </c>
      <c r="D52" t="s">
        <v>164</v>
      </c>
      <c r="E52" t="s">
        <v>165</v>
      </c>
      <c r="F52" s="2">
        <v>4475000</v>
      </c>
      <c r="G52" s="2">
        <v>0</v>
      </c>
      <c r="H52" s="2">
        <v>0</v>
      </c>
    </row>
    <row r="53" spans="1:8" outlineLevel="1" x14ac:dyDescent="0.25">
      <c r="A53" s="6" t="s">
        <v>26</v>
      </c>
      <c r="B53" s="7"/>
      <c r="C53" s="7"/>
      <c r="D53" s="7"/>
      <c r="E53" s="7"/>
      <c r="F53" s="10">
        <f>SUBTOTAL(9,F50:F52)</f>
        <v>20035000</v>
      </c>
      <c r="G53" s="10">
        <f>SUBTOTAL(9,G50:G52)</f>
        <v>0</v>
      </c>
      <c r="H53" s="10">
        <f>SUBTOTAL(9,H50:H52)</f>
        <v>0</v>
      </c>
    </row>
    <row r="54" spans="1:8" outlineLevel="2" x14ac:dyDescent="0.25">
      <c r="A54" t="s">
        <v>166</v>
      </c>
      <c r="B54" t="s">
        <v>167</v>
      </c>
      <c r="C54" t="s">
        <v>12</v>
      </c>
      <c r="D54" t="s">
        <v>168</v>
      </c>
      <c r="E54" t="s">
        <v>169</v>
      </c>
      <c r="F54" s="2">
        <v>13732085</v>
      </c>
      <c r="G54" s="2">
        <v>0</v>
      </c>
      <c r="H54" s="2">
        <v>0</v>
      </c>
    </row>
    <row r="55" spans="1:8" outlineLevel="1" x14ac:dyDescent="0.25">
      <c r="A55" s="6" t="s">
        <v>318</v>
      </c>
      <c r="B55" s="7"/>
      <c r="C55" s="7"/>
      <c r="D55" s="7"/>
      <c r="E55" s="7"/>
      <c r="F55" s="10">
        <f>SUBTOTAL(9,F54:F54)</f>
        <v>13732085</v>
      </c>
      <c r="G55" s="10">
        <f>SUBTOTAL(9,G54:G54)</f>
        <v>0</v>
      </c>
      <c r="H55" s="10">
        <f>SUBTOTAL(9,H54:H54)</f>
        <v>0</v>
      </c>
    </row>
    <row r="56" spans="1:8" outlineLevel="2" x14ac:dyDescent="0.25">
      <c r="A56" t="s">
        <v>18</v>
      </c>
      <c r="B56" t="s">
        <v>170</v>
      </c>
      <c r="C56" t="s">
        <v>14</v>
      </c>
      <c r="D56" t="s">
        <v>171</v>
      </c>
      <c r="E56" t="s">
        <v>41</v>
      </c>
      <c r="F56" s="2">
        <v>750000</v>
      </c>
      <c r="G56" s="2">
        <v>0</v>
      </c>
      <c r="H56" s="2">
        <v>0</v>
      </c>
    </row>
    <row r="57" spans="1:8" outlineLevel="1" x14ac:dyDescent="0.25">
      <c r="A57" s="6" t="s">
        <v>27</v>
      </c>
      <c r="B57" s="7"/>
      <c r="C57" s="7"/>
      <c r="D57" s="7"/>
      <c r="E57" s="7"/>
      <c r="F57" s="10">
        <f>SUBTOTAL(9,F56:F56)</f>
        <v>750000</v>
      </c>
      <c r="G57" s="10">
        <f>SUBTOTAL(9,G56:G56)</f>
        <v>0</v>
      </c>
      <c r="H57" s="10">
        <f>SUBTOTAL(9,H56:H56)</f>
        <v>0</v>
      </c>
    </row>
    <row r="58" spans="1:8" outlineLevel="2" x14ac:dyDescent="0.25">
      <c r="A58" t="s">
        <v>19</v>
      </c>
      <c r="B58" t="s">
        <v>172</v>
      </c>
      <c r="C58" t="s">
        <v>12</v>
      </c>
      <c r="D58" t="s">
        <v>173</v>
      </c>
      <c r="E58" t="s">
        <v>174</v>
      </c>
      <c r="F58" s="2">
        <v>992401</v>
      </c>
      <c r="G58" s="2">
        <v>7</v>
      </c>
      <c r="H58" s="2">
        <v>0</v>
      </c>
    </row>
    <row r="59" spans="1:8" outlineLevel="2" x14ac:dyDescent="0.25">
      <c r="A59" t="s">
        <v>19</v>
      </c>
      <c r="B59" t="s">
        <v>175</v>
      </c>
      <c r="C59" t="s">
        <v>12</v>
      </c>
      <c r="D59" t="s">
        <v>176</v>
      </c>
      <c r="E59" t="s">
        <v>43</v>
      </c>
      <c r="F59" s="2">
        <v>1038166</v>
      </c>
      <c r="G59" s="2">
        <v>8</v>
      </c>
      <c r="H59" s="2">
        <v>0</v>
      </c>
    </row>
    <row r="60" spans="1:8" outlineLevel="2" x14ac:dyDescent="0.25">
      <c r="A60" t="s">
        <v>19</v>
      </c>
      <c r="B60" t="s">
        <v>177</v>
      </c>
      <c r="C60" t="s">
        <v>12</v>
      </c>
      <c r="D60" t="s">
        <v>178</v>
      </c>
      <c r="E60" t="s">
        <v>179</v>
      </c>
      <c r="F60" s="2">
        <v>771596</v>
      </c>
      <c r="G60" s="2">
        <v>4</v>
      </c>
      <c r="H60" s="2">
        <v>0</v>
      </c>
    </row>
    <row r="61" spans="1:8" outlineLevel="2" x14ac:dyDescent="0.25">
      <c r="A61" t="s">
        <v>19</v>
      </c>
      <c r="B61" t="s">
        <v>180</v>
      </c>
      <c r="C61" t="s">
        <v>12</v>
      </c>
      <c r="D61" t="s">
        <v>181</v>
      </c>
      <c r="E61" t="s">
        <v>44</v>
      </c>
      <c r="F61" s="2">
        <v>924201</v>
      </c>
      <c r="G61" s="2">
        <v>4</v>
      </c>
      <c r="H61" s="2">
        <v>0</v>
      </c>
    </row>
    <row r="62" spans="1:8" outlineLevel="2" x14ac:dyDescent="0.25">
      <c r="A62" t="s">
        <v>19</v>
      </c>
      <c r="B62" t="s">
        <v>182</v>
      </c>
      <c r="C62" t="s">
        <v>12</v>
      </c>
      <c r="D62" t="s">
        <v>183</v>
      </c>
      <c r="E62" t="s">
        <v>184</v>
      </c>
      <c r="F62" s="2">
        <v>6260864</v>
      </c>
      <c r="G62" s="2">
        <v>66</v>
      </c>
      <c r="H62" s="2">
        <v>0</v>
      </c>
    </row>
    <row r="63" spans="1:8" outlineLevel="2" x14ac:dyDescent="0.25">
      <c r="A63" t="s">
        <v>19</v>
      </c>
      <c r="B63" t="s">
        <v>185</v>
      </c>
      <c r="C63" t="s">
        <v>12</v>
      </c>
      <c r="D63" t="s">
        <v>186</v>
      </c>
      <c r="E63" t="s">
        <v>187</v>
      </c>
      <c r="F63" s="2">
        <v>1559748</v>
      </c>
      <c r="G63" s="2">
        <v>7</v>
      </c>
      <c r="H63" s="2">
        <v>0</v>
      </c>
    </row>
    <row r="64" spans="1:8" outlineLevel="2" x14ac:dyDescent="0.25">
      <c r="A64" t="s">
        <v>19</v>
      </c>
      <c r="B64" t="s">
        <v>188</v>
      </c>
      <c r="C64" t="s">
        <v>12</v>
      </c>
      <c r="D64" t="s">
        <v>189</v>
      </c>
      <c r="E64" t="s">
        <v>190</v>
      </c>
      <c r="F64" s="2">
        <v>1041448</v>
      </c>
      <c r="G64" s="2">
        <v>6</v>
      </c>
      <c r="H64" s="2">
        <v>0</v>
      </c>
    </row>
    <row r="65" spans="1:8" outlineLevel="2" x14ac:dyDescent="0.25">
      <c r="A65" t="s">
        <v>19</v>
      </c>
      <c r="B65" t="s">
        <v>191</v>
      </c>
      <c r="C65" t="s">
        <v>12</v>
      </c>
      <c r="D65" t="s">
        <v>192</v>
      </c>
      <c r="E65" t="s">
        <v>193</v>
      </c>
      <c r="F65" s="2">
        <v>788844</v>
      </c>
      <c r="G65" s="2">
        <v>8</v>
      </c>
      <c r="H65" s="2">
        <v>0</v>
      </c>
    </row>
    <row r="66" spans="1:8" outlineLevel="2" x14ac:dyDescent="0.25">
      <c r="A66" t="s">
        <v>19</v>
      </c>
      <c r="B66" t="s">
        <v>194</v>
      </c>
      <c r="C66" t="s">
        <v>16</v>
      </c>
      <c r="D66" t="s">
        <v>195</v>
      </c>
      <c r="E66" t="s">
        <v>196</v>
      </c>
      <c r="F66" s="2">
        <v>788844</v>
      </c>
      <c r="G66" s="2">
        <v>8</v>
      </c>
      <c r="H66" s="2">
        <v>0</v>
      </c>
    </row>
    <row r="67" spans="1:8" outlineLevel="2" x14ac:dyDescent="0.25">
      <c r="A67" t="s">
        <v>19</v>
      </c>
      <c r="B67" t="s">
        <v>197</v>
      </c>
      <c r="C67" t="s">
        <v>12</v>
      </c>
      <c r="D67" t="s">
        <v>198</v>
      </c>
      <c r="E67" t="s">
        <v>199</v>
      </c>
      <c r="F67" s="2">
        <v>902278</v>
      </c>
      <c r="G67" s="2">
        <v>8</v>
      </c>
      <c r="H67" s="2">
        <v>0</v>
      </c>
    </row>
    <row r="68" spans="1:8" outlineLevel="2" x14ac:dyDescent="0.25">
      <c r="A68" t="s">
        <v>19</v>
      </c>
      <c r="B68" t="s">
        <v>200</v>
      </c>
      <c r="C68" t="s">
        <v>12</v>
      </c>
      <c r="D68" t="s">
        <v>201</v>
      </c>
      <c r="E68" t="s">
        <v>202</v>
      </c>
      <c r="F68" s="2">
        <v>965297</v>
      </c>
      <c r="G68" s="2">
        <v>6</v>
      </c>
      <c r="H68" s="2">
        <v>0</v>
      </c>
    </row>
    <row r="69" spans="1:8" outlineLevel="2" x14ac:dyDescent="0.25">
      <c r="A69" t="s">
        <v>19</v>
      </c>
      <c r="B69" t="s">
        <v>203</v>
      </c>
      <c r="C69" t="s">
        <v>12</v>
      </c>
      <c r="D69" t="s">
        <v>204</v>
      </c>
      <c r="E69" t="s">
        <v>205</v>
      </c>
      <c r="F69" s="2">
        <v>630248</v>
      </c>
      <c r="G69" s="2">
        <v>3</v>
      </c>
      <c r="H69" s="2">
        <v>3</v>
      </c>
    </row>
    <row r="70" spans="1:8" outlineLevel="2" x14ac:dyDescent="0.25">
      <c r="A70" t="s">
        <v>19</v>
      </c>
      <c r="B70" t="s">
        <v>206</v>
      </c>
      <c r="C70" t="s">
        <v>12</v>
      </c>
      <c r="D70" t="s">
        <v>207</v>
      </c>
      <c r="E70" t="s">
        <v>208</v>
      </c>
      <c r="F70" s="2">
        <v>1034593</v>
      </c>
      <c r="G70" s="2">
        <v>6</v>
      </c>
      <c r="H70" s="2">
        <v>1</v>
      </c>
    </row>
    <row r="71" spans="1:8" outlineLevel="2" x14ac:dyDescent="0.25">
      <c r="A71" t="s">
        <v>19</v>
      </c>
      <c r="B71" t="s">
        <v>209</v>
      </c>
      <c r="C71" t="s">
        <v>12</v>
      </c>
      <c r="D71" t="s">
        <v>210</v>
      </c>
      <c r="E71" t="s">
        <v>211</v>
      </c>
      <c r="F71" s="2">
        <v>1200355</v>
      </c>
      <c r="G71" s="2">
        <v>14</v>
      </c>
      <c r="H71" s="2">
        <v>1</v>
      </c>
    </row>
    <row r="72" spans="1:8" outlineLevel="2" x14ac:dyDescent="0.25">
      <c r="A72" t="s">
        <v>19</v>
      </c>
      <c r="B72" t="s">
        <v>212</v>
      </c>
      <c r="C72" t="s">
        <v>12</v>
      </c>
      <c r="D72" t="s">
        <v>213</v>
      </c>
      <c r="E72" t="s">
        <v>214</v>
      </c>
      <c r="F72" s="2">
        <v>1090089</v>
      </c>
      <c r="G72" s="2">
        <v>5</v>
      </c>
      <c r="H72" s="2">
        <v>2</v>
      </c>
    </row>
    <row r="73" spans="1:8" outlineLevel="2" x14ac:dyDescent="0.25">
      <c r="A73" t="s">
        <v>19</v>
      </c>
      <c r="B73" t="s">
        <v>215</v>
      </c>
      <c r="C73" t="s">
        <v>12</v>
      </c>
      <c r="D73" t="s">
        <v>216</v>
      </c>
      <c r="E73" t="s">
        <v>217</v>
      </c>
      <c r="F73" s="2">
        <v>694709</v>
      </c>
      <c r="G73" s="2">
        <v>3</v>
      </c>
      <c r="H73" s="2">
        <v>0</v>
      </c>
    </row>
    <row r="74" spans="1:8" outlineLevel="2" x14ac:dyDescent="0.25">
      <c r="A74" t="s">
        <v>19</v>
      </c>
      <c r="B74" t="s">
        <v>218</v>
      </c>
      <c r="C74" t="s">
        <v>12</v>
      </c>
      <c r="D74" t="s">
        <v>219</v>
      </c>
      <c r="E74" t="s">
        <v>220</v>
      </c>
      <c r="F74" s="2">
        <v>604294</v>
      </c>
      <c r="G74" s="2">
        <v>6</v>
      </c>
      <c r="H74" s="2">
        <v>2</v>
      </c>
    </row>
    <row r="75" spans="1:8" outlineLevel="2" x14ac:dyDescent="0.25">
      <c r="A75" t="s">
        <v>19</v>
      </c>
      <c r="B75" t="s">
        <v>221</v>
      </c>
      <c r="C75" t="s">
        <v>12</v>
      </c>
      <c r="D75" t="s">
        <v>222</v>
      </c>
      <c r="E75" t="s">
        <v>44</v>
      </c>
      <c r="F75" s="2">
        <v>796932</v>
      </c>
      <c r="G75" s="2">
        <v>3</v>
      </c>
      <c r="H75" s="2">
        <v>1</v>
      </c>
    </row>
    <row r="76" spans="1:8" outlineLevel="2" x14ac:dyDescent="0.25">
      <c r="A76" t="s">
        <v>19</v>
      </c>
      <c r="B76" t="s">
        <v>223</v>
      </c>
      <c r="C76" t="s">
        <v>12</v>
      </c>
      <c r="D76" t="s">
        <v>224</v>
      </c>
      <c r="E76" t="s">
        <v>225</v>
      </c>
      <c r="F76" s="2">
        <v>728277</v>
      </c>
      <c r="G76" s="2">
        <v>8</v>
      </c>
      <c r="H76" s="2">
        <v>0</v>
      </c>
    </row>
    <row r="77" spans="1:8" outlineLevel="2" x14ac:dyDescent="0.25">
      <c r="A77" t="s">
        <v>19</v>
      </c>
      <c r="B77" t="s">
        <v>226</v>
      </c>
      <c r="C77" t="s">
        <v>12</v>
      </c>
      <c r="D77" t="s">
        <v>227</v>
      </c>
      <c r="E77" t="s">
        <v>228</v>
      </c>
      <c r="F77" s="2">
        <v>914457</v>
      </c>
      <c r="G77" s="2">
        <v>4</v>
      </c>
      <c r="H77" s="2">
        <v>0</v>
      </c>
    </row>
    <row r="78" spans="1:8" outlineLevel="2" x14ac:dyDescent="0.25">
      <c r="A78" t="s">
        <v>19</v>
      </c>
      <c r="B78" t="s">
        <v>229</v>
      </c>
      <c r="C78" t="s">
        <v>12</v>
      </c>
      <c r="D78" t="s">
        <v>230</v>
      </c>
      <c r="E78" t="s">
        <v>231</v>
      </c>
      <c r="F78" s="2">
        <v>5181485</v>
      </c>
      <c r="G78" s="2">
        <v>90</v>
      </c>
      <c r="H78" s="2">
        <v>0</v>
      </c>
    </row>
    <row r="79" spans="1:8" outlineLevel="2" x14ac:dyDescent="0.25">
      <c r="A79" t="s">
        <v>19</v>
      </c>
      <c r="B79" t="s">
        <v>232</v>
      </c>
      <c r="C79" t="s">
        <v>12</v>
      </c>
      <c r="D79" t="s">
        <v>233</v>
      </c>
      <c r="E79" t="s">
        <v>234</v>
      </c>
      <c r="F79" s="2">
        <v>8019765</v>
      </c>
      <c r="G79" s="2">
        <v>73</v>
      </c>
      <c r="H79" s="2">
        <v>0</v>
      </c>
    </row>
    <row r="80" spans="1:8" outlineLevel="2" x14ac:dyDescent="0.25">
      <c r="A80" t="s">
        <v>19</v>
      </c>
      <c r="B80" t="s">
        <v>235</v>
      </c>
      <c r="C80" t="s">
        <v>12</v>
      </c>
      <c r="D80" t="s">
        <v>236</v>
      </c>
      <c r="E80" t="s">
        <v>42</v>
      </c>
      <c r="F80" s="2">
        <v>616496</v>
      </c>
      <c r="G80" s="2">
        <v>3</v>
      </c>
      <c r="H80" s="2">
        <v>0</v>
      </c>
    </row>
    <row r="81" spans="1:8" outlineLevel="2" x14ac:dyDescent="0.25">
      <c r="A81" t="s">
        <v>19</v>
      </c>
      <c r="B81" t="s">
        <v>237</v>
      </c>
      <c r="C81" t="s">
        <v>16</v>
      </c>
      <c r="D81" t="s">
        <v>238</v>
      </c>
      <c r="E81" t="s">
        <v>239</v>
      </c>
      <c r="F81" s="2">
        <v>604294</v>
      </c>
      <c r="G81" s="2">
        <v>6</v>
      </c>
      <c r="H81" s="2">
        <v>2</v>
      </c>
    </row>
    <row r="82" spans="1:8" outlineLevel="2" x14ac:dyDescent="0.25">
      <c r="A82" t="s">
        <v>19</v>
      </c>
      <c r="B82" t="s">
        <v>240</v>
      </c>
      <c r="C82" t="s">
        <v>12</v>
      </c>
      <c r="D82" t="s">
        <v>241</v>
      </c>
      <c r="E82" t="s">
        <v>36</v>
      </c>
      <c r="F82" s="2">
        <v>813288</v>
      </c>
      <c r="G82" s="2">
        <v>4</v>
      </c>
      <c r="H82" s="2">
        <v>0</v>
      </c>
    </row>
    <row r="83" spans="1:8" outlineLevel="2" x14ac:dyDescent="0.25">
      <c r="A83" t="s">
        <v>19</v>
      </c>
      <c r="B83" t="s">
        <v>242</v>
      </c>
      <c r="C83" t="s">
        <v>16</v>
      </c>
      <c r="D83" t="s">
        <v>243</v>
      </c>
      <c r="E83" t="s">
        <v>244</v>
      </c>
      <c r="F83" s="2">
        <v>773004</v>
      </c>
      <c r="G83" s="2">
        <v>8</v>
      </c>
      <c r="H83" s="2">
        <v>0</v>
      </c>
    </row>
    <row r="84" spans="1:8" outlineLevel="1" x14ac:dyDescent="0.25">
      <c r="A84" s="6" t="s">
        <v>28</v>
      </c>
      <c r="B84" s="7"/>
      <c r="C84" s="7"/>
      <c r="D84" s="7"/>
      <c r="E84" s="7"/>
      <c r="F84" s="10">
        <f>SUBTOTAL(9,F58:F83)</f>
        <v>39735973</v>
      </c>
      <c r="G84" s="10">
        <f>SUBTOTAL(9,G58:G83)</f>
        <v>368</v>
      </c>
      <c r="H84" s="10">
        <f>SUBTOTAL(9,H58:H83)</f>
        <v>12</v>
      </c>
    </row>
    <row r="85" spans="1:8" outlineLevel="2" x14ac:dyDescent="0.25">
      <c r="A85" t="s">
        <v>32</v>
      </c>
      <c r="B85" t="s">
        <v>245</v>
      </c>
      <c r="C85" t="s">
        <v>12</v>
      </c>
      <c r="D85" t="s">
        <v>246</v>
      </c>
      <c r="E85" t="s">
        <v>247</v>
      </c>
      <c r="F85" s="2">
        <v>725000</v>
      </c>
      <c r="G85" s="2">
        <v>1</v>
      </c>
      <c r="H85" s="2">
        <v>0</v>
      </c>
    </row>
    <row r="86" spans="1:8" outlineLevel="2" x14ac:dyDescent="0.25">
      <c r="A86" t="s">
        <v>32</v>
      </c>
      <c r="B86" t="s">
        <v>248</v>
      </c>
      <c r="C86" t="s">
        <v>14</v>
      </c>
      <c r="D86" t="s">
        <v>249</v>
      </c>
      <c r="E86" t="s">
        <v>250</v>
      </c>
      <c r="F86" s="2">
        <v>522137</v>
      </c>
      <c r="G86" s="2">
        <v>0</v>
      </c>
      <c r="H86" s="2">
        <v>0</v>
      </c>
    </row>
    <row r="87" spans="1:8" outlineLevel="1" x14ac:dyDescent="0.25">
      <c r="A87" s="6" t="s">
        <v>33</v>
      </c>
      <c r="B87" s="7"/>
      <c r="C87" s="7"/>
      <c r="D87" s="7"/>
      <c r="E87" s="7"/>
      <c r="F87" s="10">
        <f>SUBTOTAL(9,F85:F86)</f>
        <v>1247137</v>
      </c>
      <c r="G87" s="10">
        <f>SUBTOTAL(9,G85:G86)</f>
        <v>1</v>
      </c>
      <c r="H87" s="10">
        <f>SUBTOTAL(9,H85:H86)</f>
        <v>0</v>
      </c>
    </row>
    <row r="88" spans="1:8" outlineLevel="2" x14ac:dyDescent="0.25">
      <c r="A88" t="s">
        <v>20</v>
      </c>
      <c r="B88" t="s">
        <v>251</v>
      </c>
      <c r="C88" t="s">
        <v>12</v>
      </c>
      <c r="D88" t="s">
        <v>252</v>
      </c>
      <c r="E88" t="s">
        <v>34</v>
      </c>
      <c r="F88" s="2">
        <v>557180</v>
      </c>
      <c r="G88" s="2">
        <v>1</v>
      </c>
      <c r="H88" s="2">
        <v>1</v>
      </c>
    </row>
    <row r="89" spans="1:8" outlineLevel="2" x14ac:dyDescent="0.25">
      <c r="A89" t="s">
        <v>20</v>
      </c>
      <c r="B89" t="s">
        <v>253</v>
      </c>
      <c r="C89" t="s">
        <v>12</v>
      </c>
      <c r="D89" t="s">
        <v>254</v>
      </c>
      <c r="E89" t="s">
        <v>255</v>
      </c>
      <c r="F89" s="2">
        <v>585947</v>
      </c>
      <c r="G89" s="2">
        <v>1</v>
      </c>
      <c r="H89" s="2">
        <v>1</v>
      </c>
    </row>
    <row r="90" spans="1:8" outlineLevel="2" x14ac:dyDescent="0.25">
      <c r="A90" t="s">
        <v>20</v>
      </c>
      <c r="B90" t="s">
        <v>256</v>
      </c>
      <c r="C90" t="s">
        <v>14</v>
      </c>
      <c r="D90" t="s">
        <v>257</v>
      </c>
      <c r="E90" t="s">
        <v>34</v>
      </c>
      <c r="F90" s="2">
        <v>583151</v>
      </c>
      <c r="G90" s="2">
        <v>1</v>
      </c>
      <c r="H90" s="2">
        <v>0</v>
      </c>
    </row>
    <row r="91" spans="1:8" outlineLevel="2" x14ac:dyDescent="0.25">
      <c r="A91" t="s">
        <v>20</v>
      </c>
      <c r="B91" t="s">
        <v>258</v>
      </c>
      <c r="C91" t="s">
        <v>14</v>
      </c>
      <c r="D91" t="s">
        <v>259</v>
      </c>
      <c r="E91" t="s">
        <v>260</v>
      </c>
      <c r="F91" s="2">
        <v>574487</v>
      </c>
      <c r="G91" s="2">
        <v>2</v>
      </c>
      <c r="H91" s="2">
        <v>0</v>
      </c>
    </row>
    <row r="92" spans="1:8" outlineLevel="2" x14ac:dyDescent="0.25">
      <c r="A92" t="s">
        <v>20</v>
      </c>
      <c r="B92" t="s">
        <v>261</v>
      </c>
      <c r="C92" t="s">
        <v>12</v>
      </c>
      <c r="D92" t="s">
        <v>262</v>
      </c>
      <c r="E92" t="s">
        <v>34</v>
      </c>
      <c r="F92" s="2">
        <v>586038</v>
      </c>
      <c r="G92" s="2">
        <v>1</v>
      </c>
      <c r="H92" s="2">
        <v>0</v>
      </c>
    </row>
    <row r="93" spans="1:8" outlineLevel="2" x14ac:dyDescent="0.25">
      <c r="A93" t="s">
        <v>20</v>
      </c>
      <c r="B93" t="s">
        <v>263</v>
      </c>
      <c r="C93" t="s">
        <v>14</v>
      </c>
      <c r="D93" t="s">
        <v>264</v>
      </c>
      <c r="E93" t="s">
        <v>265</v>
      </c>
      <c r="F93" s="2">
        <v>506746</v>
      </c>
      <c r="G93" s="2">
        <v>0</v>
      </c>
      <c r="H93" s="2">
        <v>0</v>
      </c>
    </row>
    <row r="94" spans="1:8" outlineLevel="2" x14ac:dyDescent="0.25">
      <c r="A94" t="s">
        <v>20</v>
      </c>
      <c r="B94" t="s">
        <v>266</v>
      </c>
      <c r="C94" t="s">
        <v>14</v>
      </c>
      <c r="D94" t="s">
        <v>267</v>
      </c>
      <c r="E94" t="s">
        <v>268</v>
      </c>
      <c r="F94" s="2">
        <v>598922</v>
      </c>
      <c r="G94" s="2">
        <v>1</v>
      </c>
      <c r="H94" s="2">
        <v>0</v>
      </c>
    </row>
    <row r="95" spans="1:8" outlineLevel="2" x14ac:dyDescent="0.25">
      <c r="A95" t="s">
        <v>20</v>
      </c>
      <c r="B95" t="s">
        <v>269</v>
      </c>
      <c r="C95" t="s">
        <v>14</v>
      </c>
      <c r="D95" t="s">
        <v>270</v>
      </c>
      <c r="E95" t="s">
        <v>34</v>
      </c>
      <c r="F95" s="2">
        <v>500095</v>
      </c>
      <c r="G95" s="2">
        <v>1</v>
      </c>
      <c r="H95" s="2">
        <v>0</v>
      </c>
    </row>
    <row r="96" spans="1:8" outlineLevel="2" x14ac:dyDescent="0.25">
      <c r="A96" t="s">
        <v>20</v>
      </c>
      <c r="B96" t="s">
        <v>271</v>
      </c>
      <c r="C96" t="s">
        <v>14</v>
      </c>
      <c r="D96" t="s">
        <v>272</v>
      </c>
      <c r="E96" t="s">
        <v>273</v>
      </c>
      <c r="F96" s="2">
        <v>570066</v>
      </c>
      <c r="G96" s="2">
        <v>1</v>
      </c>
      <c r="H96" s="2">
        <v>0</v>
      </c>
    </row>
    <row r="97" spans="1:8" outlineLevel="2" x14ac:dyDescent="0.25">
      <c r="A97" t="s">
        <v>20</v>
      </c>
      <c r="B97" t="s">
        <v>274</v>
      </c>
      <c r="C97" t="s">
        <v>12</v>
      </c>
      <c r="D97" t="s">
        <v>275</v>
      </c>
      <c r="E97" t="s">
        <v>276</v>
      </c>
      <c r="F97" s="2">
        <v>596655</v>
      </c>
      <c r="G97" s="2">
        <v>6</v>
      </c>
      <c r="H97" s="2">
        <v>1</v>
      </c>
    </row>
    <row r="98" spans="1:8" outlineLevel="2" x14ac:dyDescent="0.25">
      <c r="A98" t="s">
        <v>20</v>
      </c>
      <c r="B98" t="s">
        <v>277</v>
      </c>
      <c r="C98" t="s">
        <v>14</v>
      </c>
      <c r="D98" t="s">
        <v>278</v>
      </c>
      <c r="E98" t="s">
        <v>279</v>
      </c>
      <c r="F98" s="2">
        <v>511157</v>
      </c>
      <c r="G98" s="2">
        <v>1</v>
      </c>
      <c r="H98" s="2">
        <v>0</v>
      </c>
    </row>
    <row r="99" spans="1:8" outlineLevel="2" x14ac:dyDescent="0.25">
      <c r="A99" t="s">
        <v>20</v>
      </c>
      <c r="B99" t="s">
        <v>280</v>
      </c>
      <c r="C99" t="s">
        <v>12</v>
      </c>
      <c r="D99" t="s">
        <v>281</v>
      </c>
      <c r="E99" t="s">
        <v>282</v>
      </c>
      <c r="F99" s="2">
        <v>574493</v>
      </c>
      <c r="G99" s="2">
        <v>3</v>
      </c>
      <c r="H99" s="2">
        <v>2</v>
      </c>
    </row>
    <row r="100" spans="1:8" outlineLevel="2" x14ac:dyDescent="0.25">
      <c r="A100" t="s">
        <v>20</v>
      </c>
      <c r="B100" t="s">
        <v>283</v>
      </c>
      <c r="C100" t="s">
        <v>12</v>
      </c>
      <c r="D100" t="s">
        <v>284</v>
      </c>
      <c r="E100" t="s">
        <v>285</v>
      </c>
      <c r="F100" s="2">
        <v>598260</v>
      </c>
      <c r="G100" s="2">
        <v>1</v>
      </c>
      <c r="H100" s="2">
        <v>1</v>
      </c>
    </row>
    <row r="101" spans="1:8" outlineLevel="2" x14ac:dyDescent="0.25">
      <c r="A101" t="s">
        <v>20</v>
      </c>
      <c r="B101" t="s">
        <v>286</v>
      </c>
      <c r="C101" t="s">
        <v>14</v>
      </c>
      <c r="D101" t="s">
        <v>287</v>
      </c>
      <c r="E101" t="s">
        <v>34</v>
      </c>
      <c r="F101" s="2">
        <v>510247</v>
      </c>
      <c r="G101" s="2">
        <v>1</v>
      </c>
      <c r="H101" s="2">
        <v>0</v>
      </c>
    </row>
    <row r="102" spans="1:8" outlineLevel="2" x14ac:dyDescent="0.25">
      <c r="A102" t="s">
        <v>20</v>
      </c>
      <c r="B102" t="s">
        <v>288</v>
      </c>
      <c r="C102" t="s">
        <v>14</v>
      </c>
      <c r="D102" t="s">
        <v>289</v>
      </c>
      <c r="E102" t="s">
        <v>290</v>
      </c>
      <c r="F102" s="2">
        <v>600000</v>
      </c>
      <c r="G102" s="2">
        <v>2</v>
      </c>
      <c r="H102" s="2">
        <v>1</v>
      </c>
    </row>
    <row r="103" spans="1:8" outlineLevel="2" x14ac:dyDescent="0.25">
      <c r="A103" t="s">
        <v>20</v>
      </c>
      <c r="B103" t="s">
        <v>291</v>
      </c>
      <c r="C103" t="s">
        <v>16</v>
      </c>
      <c r="D103" t="s">
        <v>292</v>
      </c>
      <c r="E103" t="s">
        <v>293</v>
      </c>
      <c r="F103" s="2">
        <v>630723</v>
      </c>
      <c r="G103" s="2">
        <v>3</v>
      </c>
      <c r="H103" s="2">
        <v>1</v>
      </c>
    </row>
    <row r="104" spans="1:8" outlineLevel="2" x14ac:dyDescent="0.25">
      <c r="A104" t="s">
        <v>20</v>
      </c>
      <c r="B104" t="s">
        <v>294</v>
      </c>
      <c r="C104" t="s">
        <v>12</v>
      </c>
      <c r="D104" t="s">
        <v>295</v>
      </c>
      <c r="E104" t="s">
        <v>296</v>
      </c>
      <c r="F104" s="2">
        <v>675057</v>
      </c>
      <c r="G104" s="2">
        <v>2</v>
      </c>
      <c r="H104" s="2">
        <v>0</v>
      </c>
    </row>
    <row r="105" spans="1:8" outlineLevel="2" x14ac:dyDescent="0.25">
      <c r="A105" t="s">
        <v>20</v>
      </c>
      <c r="B105" t="s">
        <v>297</v>
      </c>
      <c r="C105" t="s">
        <v>14</v>
      </c>
      <c r="D105" t="s">
        <v>298</v>
      </c>
      <c r="E105" t="s">
        <v>265</v>
      </c>
      <c r="F105" s="2">
        <v>640920</v>
      </c>
      <c r="G105" s="2">
        <v>1</v>
      </c>
      <c r="H105" s="2">
        <v>1</v>
      </c>
    </row>
    <row r="106" spans="1:8" outlineLevel="1" x14ac:dyDescent="0.25">
      <c r="A106" s="6" t="s">
        <v>29</v>
      </c>
      <c r="B106" s="7"/>
      <c r="C106" s="7"/>
      <c r="D106" s="7"/>
      <c r="E106" s="7"/>
      <c r="F106" s="10">
        <f>SUBTOTAL(9,F88:F105)</f>
        <v>10400144</v>
      </c>
      <c r="G106" s="10">
        <f>SUBTOTAL(9,G88:G105)</f>
        <v>29</v>
      </c>
      <c r="H106" s="10">
        <f>SUBTOTAL(9,H88:H105)</f>
        <v>9</v>
      </c>
    </row>
    <row r="107" spans="1:8" outlineLevel="2" x14ac:dyDescent="0.25">
      <c r="A107" t="s">
        <v>299</v>
      </c>
      <c r="B107" t="s">
        <v>300</v>
      </c>
      <c r="C107" t="s">
        <v>12</v>
      </c>
      <c r="D107" t="s">
        <v>301</v>
      </c>
      <c r="E107" t="s">
        <v>302</v>
      </c>
      <c r="F107" s="2">
        <v>5000000</v>
      </c>
      <c r="G107" s="2">
        <v>0</v>
      </c>
      <c r="H107" s="2">
        <v>0</v>
      </c>
    </row>
    <row r="108" spans="1:8" outlineLevel="1" x14ac:dyDescent="0.25">
      <c r="A108" s="6" t="s">
        <v>319</v>
      </c>
      <c r="B108" s="7"/>
      <c r="C108" s="7"/>
      <c r="D108" s="7"/>
      <c r="E108" s="7"/>
      <c r="F108" s="10">
        <f>SUBTOTAL(9,F107:F107)</f>
        <v>5000000</v>
      </c>
      <c r="G108" s="10">
        <f>SUBTOTAL(9,G107:G107)</f>
        <v>0</v>
      </c>
      <c r="H108" s="10">
        <f>SUBTOTAL(9,H107:H107)</f>
        <v>0</v>
      </c>
    </row>
    <row r="109" spans="1:8" outlineLevel="2" x14ac:dyDescent="0.25">
      <c r="A109" t="s">
        <v>21</v>
      </c>
      <c r="B109" t="s">
        <v>303</v>
      </c>
      <c r="C109" t="s">
        <v>12</v>
      </c>
      <c r="D109" t="s">
        <v>35</v>
      </c>
      <c r="E109" t="s">
        <v>304</v>
      </c>
      <c r="F109" s="2">
        <v>500000</v>
      </c>
    </row>
    <row r="110" spans="1:8" outlineLevel="2" x14ac:dyDescent="0.25">
      <c r="A110" t="s">
        <v>21</v>
      </c>
      <c r="B110" t="s">
        <v>305</v>
      </c>
      <c r="C110" t="s">
        <v>12</v>
      </c>
      <c r="D110" t="s">
        <v>35</v>
      </c>
      <c r="E110" t="s">
        <v>306</v>
      </c>
      <c r="F110" s="2">
        <v>1200000</v>
      </c>
    </row>
    <row r="111" spans="1:8" outlineLevel="2" x14ac:dyDescent="0.25">
      <c r="A111" t="s">
        <v>21</v>
      </c>
      <c r="B111" t="s">
        <v>307</v>
      </c>
      <c r="C111" t="s">
        <v>12</v>
      </c>
      <c r="D111" t="s">
        <v>39</v>
      </c>
      <c r="E111" t="s">
        <v>308</v>
      </c>
      <c r="F111" s="2">
        <v>646800</v>
      </c>
    </row>
    <row r="112" spans="1:8" outlineLevel="2" x14ac:dyDescent="0.25">
      <c r="A112" t="s">
        <v>21</v>
      </c>
      <c r="B112" t="s">
        <v>309</v>
      </c>
      <c r="C112" t="s">
        <v>12</v>
      </c>
      <c r="D112" t="s">
        <v>310</v>
      </c>
      <c r="E112" t="s">
        <v>311</v>
      </c>
      <c r="F112" s="2">
        <v>700000</v>
      </c>
    </row>
    <row r="113" spans="1:8" outlineLevel="2" x14ac:dyDescent="0.25">
      <c r="A113" t="s">
        <v>21</v>
      </c>
      <c r="B113" t="s">
        <v>312</v>
      </c>
      <c r="C113" t="s">
        <v>12</v>
      </c>
      <c r="D113" t="s">
        <v>313</v>
      </c>
      <c r="E113" t="s">
        <v>314</v>
      </c>
      <c r="F113" s="2">
        <v>1040000</v>
      </c>
    </row>
    <row r="114" spans="1:8" outlineLevel="1" x14ac:dyDescent="0.25">
      <c r="A114" s="6" t="s">
        <v>30</v>
      </c>
      <c r="B114" s="7"/>
      <c r="C114" s="7"/>
      <c r="D114" s="7"/>
      <c r="E114" s="7"/>
      <c r="F114" s="10">
        <f>SUBTOTAL(9,F109:F113)</f>
        <v>4086800</v>
      </c>
      <c r="G114" s="10">
        <f>SUBTOTAL(9,G109:G113)</f>
        <v>0</v>
      </c>
      <c r="H114" s="10">
        <f>SUBTOTAL(9,H109:H113)</f>
        <v>0</v>
      </c>
    </row>
    <row r="115" spans="1:8" outlineLevel="2" x14ac:dyDescent="0.25">
      <c r="A115" t="s">
        <v>37</v>
      </c>
      <c r="B115" t="s">
        <v>315</v>
      </c>
      <c r="C115" t="s">
        <v>12</v>
      </c>
      <c r="D115" t="s">
        <v>316</v>
      </c>
      <c r="E115" t="s">
        <v>317</v>
      </c>
      <c r="F115" s="2">
        <v>460000000</v>
      </c>
      <c r="G115" s="2">
        <v>0</v>
      </c>
      <c r="H115" s="2">
        <v>0</v>
      </c>
    </row>
    <row r="116" spans="1:8" outlineLevel="1" x14ac:dyDescent="0.25">
      <c r="A116" s="6" t="s">
        <v>38</v>
      </c>
      <c r="B116" s="7"/>
      <c r="C116" s="7"/>
      <c r="D116" s="7"/>
      <c r="E116" s="7"/>
      <c r="F116" s="10">
        <f>SUBTOTAL(9,F115:F115)</f>
        <v>460000000</v>
      </c>
      <c r="G116" s="10">
        <f>SUBTOTAL(9,G115:G115)</f>
        <v>0</v>
      </c>
      <c r="H116" s="10">
        <f>SUBTOTAL(9,H115:H115)</f>
        <v>0</v>
      </c>
    </row>
    <row r="117" spans="1:8" x14ac:dyDescent="0.25">
      <c r="A117" s="8" t="s">
        <v>31</v>
      </c>
      <c r="B117" s="9"/>
      <c r="C117" s="9"/>
      <c r="D117" s="9"/>
      <c r="E117" s="9"/>
      <c r="F117" s="11">
        <f>SUBTOTAL(9,F8:F115)</f>
        <v>626191134</v>
      </c>
      <c r="G117" s="11">
        <f>SUBTOTAL(9,G8:G115)</f>
        <v>398</v>
      </c>
      <c r="H117" s="11">
        <f>SUBTOTAL(9,H8:H115)</f>
        <v>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August 500K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Seattle SDCI - Issued Building Permit Stats - Projects Greater than 500K - August 2019</dc:title>
  <dc:creator>Domansky, Scott</dc:creator>
  <cp:lastModifiedBy>Moon Callison</cp:lastModifiedBy>
  <dcterms:created xsi:type="dcterms:W3CDTF">2018-12-03T22:59:04Z</dcterms:created>
  <dcterms:modified xsi:type="dcterms:W3CDTF">2019-09-11T17:03:24Z</dcterms:modified>
</cp:coreProperties>
</file>