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tract_race" sheetId="1" r:id="rId1"/>
  </sheets>
  <definedNames>
    <definedName name="DATABASE">'tract_race'!$A$12:$P$113</definedName>
    <definedName name="_xlnm.Print_Titles" localSheetId="0">'tract_race'!$12:$12</definedName>
  </definedNames>
  <calcPr fullCalcOnLoad="1"/>
</workbook>
</file>

<file path=xl/sharedStrings.xml><?xml version="1.0" encoding="utf-8"?>
<sst xmlns="http://schemas.openxmlformats.org/spreadsheetml/2006/main" count="154" uniqueCount="154">
  <si>
    <t>100</t>
  </si>
  <si>
    <t>1000</t>
  </si>
  <si>
    <t>10000</t>
  </si>
  <si>
    <t>10100</t>
  </si>
  <si>
    <t>10200</t>
  </si>
  <si>
    <t>10300</t>
  </si>
  <si>
    <t>10400</t>
  </si>
  <si>
    <t>10500</t>
  </si>
  <si>
    <t>10600</t>
  </si>
  <si>
    <t>10700</t>
  </si>
  <si>
    <t>10800</t>
  </si>
  <si>
    <t>10900</t>
  </si>
  <si>
    <t>1100</t>
  </si>
  <si>
    <t>11000</t>
  </si>
  <si>
    <t>11101</t>
  </si>
  <si>
    <t>11102</t>
  </si>
  <si>
    <t>11200</t>
  </si>
  <si>
    <t>11300</t>
  </si>
  <si>
    <t>11400</t>
  </si>
  <si>
    <t>11500</t>
  </si>
  <si>
    <t>11600</t>
  </si>
  <si>
    <t>11700</t>
  </si>
  <si>
    <t>11800</t>
  </si>
  <si>
    <t>11900</t>
  </si>
  <si>
    <t>1200</t>
  </si>
  <si>
    <t>12000</t>
  </si>
  <si>
    <t>12100</t>
  </si>
  <si>
    <t>1300</t>
  </si>
  <si>
    <t>1400</t>
  </si>
  <si>
    <t>1500</t>
  </si>
  <si>
    <t>1600</t>
  </si>
  <si>
    <t>1700</t>
  </si>
  <si>
    <t>1800</t>
  </si>
  <si>
    <t>1900</t>
  </si>
  <si>
    <t>200</t>
  </si>
  <si>
    <t>2000</t>
  </si>
  <si>
    <t>2100</t>
  </si>
  <si>
    <t>2200</t>
  </si>
  <si>
    <t>2400</t>
  </si>
  <si>
    <t>2500</t>
  </si>
  <si>
    <t>2600</t>
  </si>
  <si>
    <t>26400</t>
  </si>
  <si>
    <t>26500</t>
  </si>
  <si>
    <t>2700</t>
  </si>
  <si>
    <t>2800</t>
  </si>
  <si>
    <t>2900</t>
  </si>
  <si>
    <t>300</t>
  </si>
  <si>
    <t>3000</t>
  </si>
  <si>
    <t>3100</t>
  </si>
  <si>
    <t>3200</t>
  </si>
  <si>
    <t>3300</t>
  </si>
  <si>
    <t>3400</t>
  </si>
  <si>
    <t>3500</t>
  </si>
  <si>
    <t>3600</t>
  </si>
  <si>
    <t>3800</t>
  </si>
  <si>
    <t>3900</t>
  </si>
  <si>
    <t>4000</t>
  </si>
  <si>
    <t>401</t>
  </si>
  <si>
    <t>402</t>
  </si>
  <si>
    <t>4100</t>
  </si>
  <si>
    <t>4200</t>
  </si>
  <si>
    <t>4300</t>
  </si>
  <si>
    <t>4400</t>
  </si>
  <si>
    <t>4500</t>
  </si>
  <si>
    <t>4600</t>
  </si>
  <si>
    <t>4700</t>
  </si>
  <si>
    <t>4800</t>
  </si>
  <si>
    <t>4900</t>
  </si>
  <si>
    <t>500</t>
  </si>
  <si>
    <t>5000</t>
  </si>
  <si>
    <t>5100</t>
  </si>
  <si>
    <t>5200</t>
  </si>
  <si>
    <t>5301</t>
  </si>
  <si>
    <t>5302</t>
  </si>
  <si>
    <t>5400</t>
  </si>
  <si>
    <t>5600</t>
  </si>
  <si>
    <t>5700</t>
  </si>
  <si>
    <t>5801</t>
  </si>
  <si>
    <t>5802</t>
  </si>
  <si>
    <t>5900</t>
  </si>
  <si>
    <t>600</t>
  </si>
  <si>
    <t>6000</t>
  </si>
  <si>
    <t>6100</t>
  </si>
  <si>
    <t>6200</t>
  </si>
  <si>
    <t>6300</t>
  </si>
  <si>
    <t>6400</t>
  </si>
  <si>
    <t>6500</t>
  </si>
  <si>
    <t>6600</t>
  </si>
  <si>
    <t>6700</t>
  </si>
  <si>
    <t>6800</t>
  </si>
  <si>
    <t>6900</t>
  </si>
  <si>
    <t>700</t>
  </si>
  <si>
    <t>7000</t>
  </si>
  <si>
    <t>7100</t>
  </si>
  <si>
    <t>7200</t>
  </si>
  <si>
    <t>7300</t>
  </si>
  <si>
    <t>7400</t>
  </si>
  <si>
    <t>7500</t>
  </si>
  <si>
    <t>7600</t>
  </si>
  <si>
    <t>7700</t>
  </si>
  <si>
    <t>7800</t>
  </si>
  <si>
    <t>7900</t>
  </si>
  <si>
    <t>800</t>
  </si>
  <si>
    <t>8001</t>
  </si>
  <si>
    <t>8002</t>
  </si>
  <si>
    <t>8100</t>
  </si>
  <si>
    <t>8200</t>
  </si>
  <si>
    <t>8300</t>
  </si>
  <si>
    <t>8400</t>
  </si>
  <si>
    <t>8500</t>
  </si>
  <si>
    <t>8600</t>
  </si>
  <si>
    <t>8700</t>
  </si>
  <si>
    <t>8800</t>
  </si>
  <si>
    <t>8900</t>
  </si>
  <si>
    <t>900</t>
  </si>
  <si>
    <t>9000</t>
  </si>
  <si>
    <t>9100</t>
  </si>
  <si>
    <t>9200</t>
  </si>
  <si>
    <t>9300</t>
  </si>
  <si>
    <t>9400</t>
  </si>
  <si>
    <t>9500</t>
  </si>
  <si>
    <t>9600</t>
  </si>
  <si>
    <t>9701</t>
  </si>
  <si>
    <t>9702</t>
  </si>
  <si>
    <t>9800</t>
  </si>
  <si>
    <t>9900</t>
  </si>
  <si>
    <t>Census
2000
Tract</t>
  </si>
  <si>
    <t>Total
Population</t>
  </si>
  <si>
    <t>One
Race
Identified</t>
  </si>
  <si>
    <t>White
Alone</t>
  </si>
  <si>
    <t>Black or
African
American
Alone</t>
  </si>
  <si>
    <t>American
Indian
and
Alaska
Native
Alone</t>
  </si>
  <si>
    <t>Asian
Alone</t>
  </si>
  <si>
    <t>Native
Hawaiian
and
Other
Pacific
Islander
Alone</t>
  </si>
  <si>
    <t>Some
Other
Race
Alone</t>
  </si>
  <si>
    <t>Two or
More
Races</t>
  </si>
  <si>
    <t>Totals</t>
  </si>
  <si>
    <t>Census 2000</t>
  </si>
  <si>
    <t>Race Data</t>
  </si>
  <si>
    <t>Summarized by Census Tract</t>
  </si>
  <si>
    <t>Data Source:  U.S. Census Bureau, Summary File 1 Data Release (100-Percent Data)</t>
  </si>
  <si>
    <t>Strategic Planning Office</t>
  </si>
  <si>
    <t>City of Seattle</t>
  </si>
  <si>
    <t>Notes:</t>
  </si>
  <si>
    <t>1) The last two digits in the tract ID number represent the decimal portion of the number.  For example, "100" is "1.00", "9702" is "97.02", etc.</t>
  </si>
  <si>
    <t>2) Tracts 264 and 265 extend beyond the Seattle city limits.  The population counts shown here are for the small portion of each tract that is within city limits.  Also, a very small portion of tract 112</t>
  </si>
  <si>
    <t>is located outside of city limits.  Thus, the data shown here (for the area falling within city limits) may disagree slightly with data for the tract as a whole.</t>
  </si>
  <si>
    <t>*Alone or in combination with one or more of the other races listed.  The six numbers may add to more than the total population because individuals may report more than one race.</t>
  </si>
  <si>
    <t>Black or
African
American
(alone/
combination)
*</t>
  </si>
  <si>
    <t>American
Indian
and
Alaska
Native
(alone/
combination)
*</t>
  </si>
  <si>
    <t>Asian
(alone/
combination)
*</t>
  </si>
  <si>
    <t>Native
Hawaiian
and
Other
Pacific
Islander
(alone/
combination)
*</t>
  </si>
  <si>
    <t>Some
Other
Race
(alone/
combination)
*</t>
  </si>
  <si>
    <t>White
(alone/
combination)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</si>
</sst>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mm\ d\,\ yyyy"/>
  </numFmts>
  <fonts count="38">
    <font>
      <sz val="10"/>
      <name val="Arial"/>
      <family val="0"/>
    </font>
    <font>
      <b/>
      <sz val="10"/>
      <name val="Arial"/>
      <family val="2"/>
    </font>
    <font>
      <b/>
      <sz val="7"/>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Alignment="1">
      <alignment/>
    </xf>
    <xf numFmtId="1" fontId="0" fillId="0" borderId="0" xfId="0" applyNumberFormat="1" applyAlignment="1">
      <alignment/>
    </xf>
    <xf numFmtId="164" fontId="0" fillId="0" borderId="0" xfId="0" applyNumberFormat="1" applyAlignment="1">
      <alignment/>
    </xf>
    <xf numFmtId="1" fontId="0" fillId="0" borderId="10" xfId="0" applyNumberFormat="1" applyBorder="1" applyAlignment="1">
      <alignment/>
    </xf>
    <xf numFmtId="1" fontId="0" fillId="0" borderId="11" xfId="0" applyNumberFormat="1" applyBorder="1" applyAlignment="1">
      <alignment/>
    </xf>
    <xf numFmtId="1" fontId="1" fillId="33" borderId="12" xfId="0" applyNumberFormat="1" applyFont="1" applyFill="1" applyBorder="1" applyAlignment="1">
      <alignment wrapText="1"/>
    </xf>
    <xf numFmtId="1" fontId="1" fillId="33" borderId="12" xfId="0" applyNumberFormat="1" applyFont="1" applyFill="1" applyBorder="1" applyAlignment="1">
      <alignment horizontal="right" wrapText="1"/>
    </xf>
    <xf numFmtId="164" fontId="1" fillId="33" borderId="12" xfId="0" applyNumberFormat="1" applyFont="1" applyFill="1" applyBorder="1" applyAlignment="1">
      <alignment horizontal="right" wrapText="1"/>
    </xf>
    <xf numFmtId="1" fontId="0" fillId="0" borderId="13"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1" fontId="1" fillId="0" borderId="0" xfId="0" applyNumberFormat="1" applyFont="1" applyAlignment="1">
      <alignment/>
    </xf>
    <xf numFmtId="164" fontId="1" fillId="0" borderId="0" xfId="0" applyNumberFormat="1" applyFont="1" applyAlignment="1">
      <alignment horizontal="right"/>
    </xf>
    <xf numFmtId="165" fontId="2" fillId="0" borderId="0" xfId="0" applyNumberFormat="1" applyFont="1" applyAlignment="1">
      <alignment horizontal="right"/>
    </xf>
    <xf numFmtId="1" fontId="3" fillId="0" borderId="0" xfId="0" applyNumberFormat="1" applyFont="1" applyAlignment="1">
      <alignment/>
    </xf>
    <xf numFmtId="1" fontId="1" fillId="34" borderId="12" xfId="0" applyNumberFormat="1" applyFont="1" applyFill="1" applyBorder="1" applyAlignment="1">
      <alignment/>
    </xf>
    <xf numFmtId="3" fontId="1" fillId="34" borderId="12"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466725</xdr:colOff>
      <xdr:row>4</xdr:row>
      <xdr:rowOff>0</xdr:rowOff>
    </xdr:from>
    <xdr:to>
      <xdr:col>15</xdr:col>
      <xdr:colOff>933450</xdr:colOff>
      <xdr:row>6</xdr:row>
      <xdr:rowOff>104775</xdr:rowOff>
    </xdr:to>
    <xdr:pic>
      <xdr:nvPicPr>
        <xdr:cNvPr id="1" name="Picture 1"/>
        <xdr:cNvPicPr preferRelativeResize="1">
          <a:picLocks noChangeAspect="1"/>
        </xdr:cNvPicPr>
      </xdr:nvPicPr>
      <xdr:blipFill>
        <a:blip r:embed="rId1"/>
        <a:stretch>
          <a:fillRect/>
        </a:stretch>
      </xdr:blipFill>
      <xdr:spPr>
        <a:xfrm>
          <a:off x="10963275" y="647700"/>
          <a:ext cx="4667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47"/>
  <sheetViews>
    <sheetView tabSelected="1"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4" sqref="A4"/>
    </sheetView>
  </sheetViews>
  <sheetFormatPr defaultColWidth="9.140625" defaultRowHeight="12.75"/>
  <cols>
    <col min="1" max="1" width="7.421875" style="1" bestFit="1" customWidth="1"/>
    <col min="2" max="2" width="10.8515625" style="1" bestFit="1" customWidth="1"/>
    <col min="3" max="4" width="9.57421875" style="2" bestFit="1" customWidth="1"/>
    <col min="5" max="6" width="9.7109375" style="2" bestFit="1" customWidth="1"/>
    <col min="7" max="8" width="9.57421875" style="2" bestFit="1" customWidth="1"/>
    <col min="9" max="10" width="8.57421875" style="2" bestFit="1" customWidth="1"/>
    <col min="11" max="15" width="12.8515625" style="2" bestFit="1" customWidth="1"/>
    <col min="16" max="16" width="15.28125" style="2" bestFit="1" customWidth="1"/>
  </cols>
  <sheetData>
    <row r="1" spans="1:16" ht="12.75">
      <c r="A1" s="13" t="s">
        <v>137</v>
      </c>
      <c r="P1" s="14" t="s">
        <v>141</v>
      </c>
    </row>
    <row r="2" spans="1:16" ht="12.75">
      <c r="A2" s="13" t="s">
        <v>138</v>
      </c>
      <c r="P2" s="14" t="s">
        <v>142</v>
      </c>
    </row>
    <row r="3" spans="1:16" ht="12.75">
      <c r="A3" s="13" t="s">
        <v>139</v>
      </c>
      <c r="P3" s="15">
        <v>37188</v>
      </c>
    </row>
    <row r="9" ht="12.75">
      <c r="A9" s="1" t="s">
        <v>140</v>
      </c>
    </row>
    <row r="11" ht="13.5" thickBot="1"/>
    <row r="12" spans="1:16" ht="120" customHeight="1" thickBot="1">
      <c r="A12" s="5" t="s">
        <v>126</v>
      </c>
      <c r="B12" s="6" t="s">
        <v>127</v>
      </c>
      <c r="C12" s="7" t="s">
        <v>128</v>
      </c>
      <c r="D12" s="7" t="s">
        <v>129</v>
      </c>
      <c r="E12" s="7" t="s">
        <v>130</v>
      </c>
      <c r="F12" s="7" t="s">
        <v>131</v>
      </c>
      <c r="G12" s="7" t="s">
        <v>132</v>
      </c>
      <c r="H12" s="7" t="s">
        <v>133</v>
      </c>
      <c r="I12" s="7" t="s">
        <v>134</v>
      </c>
      <c r="J12" s="7" t="s">
        <v>135</v>
      </c>
      <c r="K12" s="7" t="s">
        <v>153</v>
      </c>
      <c r="L12" s="7" t="s">
        <v>148</v>
      </c>
      <c r="M12" s="7" t="s">
        <v>149</v>
      </c>
      <c r="N12" s="7" t="s">
        <v>150</v>
      </c>
      <c r="O12" s="7" t="s">
        <v>151</v>
      </c>
      <c r="P12" s="7" t="s">
        <v>152</v>
      </c>
    </row>
    <row r="13" spans="1:16" ht="15" customHeight="1">
      <c r="A13" s="4" t="s">
        <v>0</v>
      </c>
      <c r="B13" s="9">
        <f>+C13+J13</f>
        <v>5530</v>
      </c>
      <c r="C13" s="9">
        <v>5171</v>
      </c>
      <c r="D13" s="9">
        <v>3501</v>
      </c>
      <c r="E13" s="9">
        <v>539</v>
      </c>
      <c r="F13" s="9">
        <v>45</v>
      </c>
      <c r="G13" s="9">
        <v>821</v>
      </c>
      <c r="H13" s="9">
        <v>22</v>
      </c>
      <c r="I13" s="9">
        <v>243</v>
      </c>
      <c r="J13" s="9">
        <v>359</v>
      </c>
      <c r="K13" s="9">
        <v>3754</v>
      </c>
      <c r="L13" s="9">
        <v>677</v>
      </c>
      <c r="M13" s="9">
        <v>104</v>
      </c>
      <c r="N13" s="9">
        <v>929</v>
      </c>
      <c r="O13" s="9">
        <v>49</v>
      </c>
      <c r="P13" s="9">
        <v>434</v>
      </c>
    </row>
    <row r="14" spans="1:16" ht="15" customHeight="1">
      <c r="A14" s="3" t="s">
        <v>34</v>
      </c>
      <c r="B14" s="9">
        <f aca="true" t="shared" si="0" ref="B14:B77">+C14+J14</f>
        <v>7345</v>
      </c>
      <c r="C14" s="10">
        <v>6967</v>
      </c>
      <c r="D14" s="10">
        <v>5161</v>
      </c>
      <c r="E14" s="10">
        <v>301</v>
      </c>
      <c r="F14" s="10">
        <v>70</v>
      </c>
      <c r="G14" s="10">
        <v>1239</v>
      </c>
      <c r="H14" s="10">
        <v>25</v>
      </c>
      <c r="I14" s="10">
        <v>171</v>
      </c>
      <c r="J14" s="10">
        <v>378</v>
      </c>
      <c r="K14" s="10">
        <v>5447</v>
      </c>
      <c r="L14" s="10">
        <v>414</v>
      </c>
      <c r="M14" s="10">
        <v>146</v>
      </c>
      <c r="N14" s="10">
        <v>1408</v>
      </c>
      <c r="O14" s="10">
        <v>51</v>
      </c>
      <c r="P14" s="10">
        <v>308</v>
      </c>
    </row>
    <row r="15" spans="1:16" ht="15" customHeight="1">
      <c r="A15" s="3" t="s">
        <v>46</v>
      </c>
      <c r="B15" s="9">
        <f t="shared" si="0"/>
        <v>2485</v>
      </c>
      <c r="C15" s="10">
        <v>2329</v>
      </c>
      <c r="D15" s="10">
        <v>1808</v>
      </c>
      <c r="E15" s="10">
        <v>116</v>
      </c>
      <c r="F15" s="10">
        <v>48</v>
      </c>
      <c r="G15" s="10">
        <v>308</v>
      </c>
      <c r="H15" s="10">
        <v>5</v>
      </c>
      <c r="I15" s="10">
        <v>44</v>
      </c>
      <c r="J15" s="10">
        <v>156</v>
      </c>
      <c r="K15" s="10">
        <v>1926</v>
      </c>
      <c r="L15" s="10">
        <v>158</v>
      </c>
      <c r="M15" s="10">
        <v>92</v>
      </c>
      <c r="N15" s="10">
        <v>373</v>
      </c>
      <c r="O15" s="10">
        <v>13</v>
      </c>
      <c r="P15" s="10">
        <v>92</v>
      </c>
    </row>
    <row r="16" spans="1:16" ht="15" customHeight="1">
      <c r="A16" s="3" t="s">
        <v>57</v>
      </c>
      <c r="B16" s="9">
        <f t="shared" si="0"/>
        <v>4734</v>
      </c>
      <c r="C16" s="10">
        <v>4555</v>
      </c>
      <c r="D16" s="10">
        <v>3500</v>
      </c>
      <c r="E16" s="10">
        <v>209</v>
      </c>
      <c r="F16" s="10">
        <v>47</v>
      </c>
      <c r="G16" s="10">
        <v>661</v>
      </c>
      <c r="H16" s="10">
        <v>20</v>
      </c>
      <c r="I16" s="10">
        <v>118</v>
      </c>
      <c r="J16" s="10">
        <v>179</v>
      </c>
      <c r="K16" s="10">
        <v>3650</v>
      </c>
      <c r="L16" s="10">
        <v>246</v>
      </c>
      <c r="M16" s="10">
        <v>90</v>
      </c>
      <c r="N16" s="10">
        <v>747</v>
      </c>
      <c r="O16" s="10">
        <v>29</v>
      </c>
      <c r="P16" s="10">
        <v>163</v>
      </c>
    </row>
    <row r="17" spans="1:16" ht="15" customHeight="1">
      <c r="A17" s="3" t="s">
        <v>58</v>
      </c>
      <c r="B17" s="9">
        <f t="shared" si="0"/>
        <v>4582</v>
      </c>
      <c r="C17" s="10">
        <v>4408</v>
      </c>
      <c r="D17" s="10">
        <v>3679</v>
      </c>
      <c r="E17" s="10">
        <v>190</v>
      </c>
      <c r="F17" s="10">
        <v>58</v>
      </c>
      <c r="G17" s="10">
        <v>378</v>
      </c>
      <c r="H17" s="10">
        <v>11</v>
      </c>
      <c r="I17" s="10">
        <v>92</v>
      </c>
      <c r="J17" s="10">
        <v>174</v>
      </c>
      <c r="K17" s="10">
        <v>3805</v>
      </c>
      <c r="L17" s="10">
        <v>245</v>
      </c>
      <c r="M17" s="10">
        <v>111</v>
      </c>
      <c r="N17" s="10">
        <v>458</v>
      </c>
      <c r="O17" s="10">
        <v>24</v>
      </c>
      <c r="P17" s="10">
        <v>137</v>
      </c>
    </row>
    <row r="18" spans="1:16" ht="15" customHeight="1">
      <c r="A18" s="3" t="s">
        <v>68</v>
      </c>
      <c r="B18" s="9">
        <f t="shared" si="0"/>
        <v>3296</v>
      </c>
      <c r="C18" s="10">
        <v>3220</v>
      </c>
      <c r="D18" s="10">
        <v>2945</v>
      </c>
      <c r="E18" s="10">
        <v>33</v>
      </c>
      <c r="F18" s="10">
        <v>17</v>
      </c>
      <c r="G18" s="10">
        <v>198</v>
      </c>
      <c r="H18" s="10">
        <v>9</v>
      </c>
      <c r="I18" s="10">
        <v>18</v>
      </c>
      <c r="J18" s="10">
        <v>76</v>
      </c>
      <c r="K18" s="10">
        <v>3017</v>
      </c>
      <c r="L18" s="10">
        <v>42</v>
      </c>
      <c r="M18" s="10">
        <v>43</v>
      </c>
      <c r="N18" s="10">
        <v>240</v>
      </c>
      <c r="O18" s="10">
        <v>19</v>
      </c>
      <c r="P18" s="10">
        <v>29</v>
      </c>
    </row>
    <row r="19" spans="1:16" ht="15" customHeight="1">
      <c r="A19" s="3" t="s">
        <v>80</v>
      </c>
      <c r="B19" s="9">
        <f t="shared" si="0"/>
        <v>7361</v>
      </c>
      <c r="C19" s="10">
        <v>6981</v>
      </c>
      <c r="D19" s="10">
        <v>4899</v>
      </c>
      <c r="E19" s="10">
        <v>388</v>
      </c>
      <c r="F19" s="10">
        <v>119</v>
      </c>
      <c r="G19" s="10">
        <v>1370</v>
      </c>
      <c r="H19" s="10">
        <v>12</v>
      </c>
      <c r="I19" s="10">
        <v>193</v>
      </c>
      <c r="J19" s="10">
        <v>380</v>
      </c>
      <c r="K19" s="10">
        <v>5175</v>
      </c>
      <c r="L19" s="10">
        <v>491</v>
      </c>
      <c r="M19" s="10">
        <v>208</v>
      </c>
      <c r="N19" s="10">
        <v>1528</v>
      </c>
      <c r="O19" s="10">
        <v>44</v>
      </c>
      <c r="P19" s="10">
        <v>320</v>
      </c>
    </row>
    <row r="20" spans="1:16" ht="15" customHeight="1">
      <c r="A20" s="3" t="s">
        <v>91</v>
      </c>
      <c r="B20" s="9">
        <f t="shared" si="0"/>
        <v>4189</v>
      </c>
      <c r="C20" s="10">
        <v>3947</v>
      </c>
      <c r="D20" s="10">
        <v>2817</v>
      </c>
      <c r="E20" s="10">
        <v>214</v>
      </c>
      <c r="F20" s="10">
        <v>42</v>
      </c>
      <c r="G20" s="10">
        <v>692</v>
      </c>
      <c r="H20" s="10">
        <v>18</v>
      </c>
      <c r="I20" s="10">
        <v>164</v>
      </c>
      <c r="J20" s="10">
        <v>242</v>
      </c>
      <c r="K20" s="10">
        <v>2972</v>
      </c>
      <c r="L20" s="10">
        <v>292</v>
      </c>
      <c r="M20" s="10">
        <v>85</v>
      </c>
      <c r="N20" s="10">
        <v>805</v>
      </c>
      <c r="O20" s="10">
        <v>54</v>
      </c>
      <c r="P20" s="10">
        <v>241</v>
      </c>
    </row>
    <row r="21" spans="1:16" ht="15" customHeight="1">
      <c r="A21" s="3" t="s">
        <v>102</v>
      </c>
      <c r="B21" s="9">
        <f t="shared" si="0"/>
        <v>2600</v>
      </c>
      <c r="C21" s="10">
        <v>2495</v>
      </c>
      <c r="D21" s="10">
        <v>2046</v>
      </c>
      <c r="E21" s="10">
        <v>63</v>
      </c>
      <c r="F21" s="10">
        <v>15</v>
      </c>
      <c r="G21" s="10">
        <v>311</v>
      </c>
      <c r="H21" s="10">
        <v>7</v>
      </c>
      <c r="I21" s="10">
        <v>53</v>
      </c>
      <c r="J21" s="10">
        <v>105</v>
      </c>
      <c r="K21" s="10">
        <v>2136</v>
      </c>
      <c r="L21" s="10">
        <v>91</v>
      </c>
      <c r="M21" s="10">
        <v>51</v>
      </c>
      <c r="N21" s="10">
        <v>350</v>
      </c>
      <c r="O21" s="10">
        <v>11</v>
      </c>
      <c r="P21" s="10">
        <v>72</v>
      </c>
    </row>
    <row r="22" spans="1:16" ht="15" customHeight="1">
      <c r="A22" s="3" t="s">
        <v>114</v>
      </c>
      <c r="B22" s="9">
        <f t="shared" si="0"/>
        <v>2044</v>
      </c>
      <c r="C22" s="10">
        <v>1997</v>
      </c>
      <c r="D22" s="10">
        <v>1781</v>
      </c>
      <c r="E22" s="10">
        <v>22</v>
      </c>
      <c r="F22" s="10">
        <v>8</v>
      </c>
      <c r="G22" s="10">
        <v>155</v>
      </c>
      <c r="H22" s="10">
        <v>2</v>
      </c>
      <c r="I22" s="10">
        <v>29</v>
      </c>
      <c r="J22" s="10">
        <v>47</v>
      </c>
      <c r="K22" s="10">
        <v>1826</v>
      </c>
      <c r="L22" s="10">
        <v>30</v>
      </c>
      <c r="M22" s="10">
        <v>16</v>
      </c>
      <c r="N22" s="10">
        <v>185</v>
      </c>
      <c r="O22" s="10">
        <v>4</v>
      </c>
      <c r="P22" s="10">
        <v>35</v>
      </c>
    </row>
    <row r="23" spans="1:16" ht="15" customHeight="1">
      <c r="A23" s="3" t="s">
        <v>1</v>
      </c>
      <c r="B23" s="9">
        <f t="shared" si="0"/>
        <v>1705</v>
      </c>
      <c r="C23" s="10">
        <v>1623</v>
      </c>
      <c r="D23" s="10">
        <v>1272</v>
      </c>
      <c r="E23" s="10">
        <v>74</v>
      </c>
      <c r="F23" s="10">
        <v>21</v>
      </c>
      <c r="G23" s="10">
        <v>231</v>
      </c>
      <c r="H23" s="10">
        <v>2</v>
      </c>
      <c r="I23" s="10">
        <v>23</v>
      </c>
      <c r="J23" s="10">
        <v>82</v>
      </c>
      <c r="K23" s="10">
        <v>1325</v>
      </c>
      <c r="L23" s="10">
        <v>105</v>
      </c>
      <c r="M23" s="10">
        <v>41</v>
      </c>
      <c r="N23" s="10">
        <v>271</v>
      </c>
      <c r="O23" s="10">
        <v>4</v>
      </c>
      <c r="P23" s="10">
        <v>51</v>
      </c>
    </row>
    <row r="24" spans="1:16" ht="15" customHeight="1">
      <c r="A24" s="3" t="s">
        <v>12</v>
      </c>
      <c r="B24" s="9">
        <f t="shared" si="0"/>
        <v>2369</v>
      </c>
      <c r="C24" s="10">
        <v>2246</v>
      </c>
      <c r="D24" s="10">
        <v>1842</v>
      </c>
      <c r="E24" s="10">
        <v>67</v>
      </c>
      <c r="F24" s="10">
        <v>13</v>
      </c>
      <c r="G24" s="10">
        <v>275</v>
      </c>
      <c r="H24" s="10">
        <v>11</v>
      </c>
      <c r="I24" s="10">
        <v>38</v>
      </c>
      <c r="J24" s="10">
        <v>123</v>
      </c>
      <c r="K24" s="10">
        <v>1947</v>
      </c>
      <c r="L24" s="10">
        <v>100</v>
      </c>
      <c r="M24" s="10">
        <v>44</v>
      </c>
      <c r="N24" s="10">
        <v>328</v>
      </c>
      <c r="O24" s="10">
        <v>23</v>
      </c>
      <c r="P24" s="10">
        <v>73</v>
      </c>
    </row>
    <row r="25" spans="1:16" ht="15" customHeight="1">
      <c r="A25" s="3" t="s">
        <v>24</v>
      </c>
      <c r="B25" s="9">
        <f t="shared" si="0"/>
        <v>6106</v>
      </c>
      <c r="C25" s="10">
        <v>5709</v>
      </c>
      <c r="D25" s="10">
        <v>4021</v>
      </c>
      <c r="E25" s="10">
        <v>428</v>
      </c>
      <c r="F25" s="10">
        <v>62</v>
      </c>
      <c r="G25" s="10">
        <v>979</v>
      </c>
      <c r="H25" s="10">
        <v>24</v>
      </c>
      <c r="I25" s="10">
        <v>195</v>
      </c>
      <c r="J25" s="10">
        <v>397</v>
      </c>
      <c r="K25" s="10">
        <v>4293</v>
      </c>
      <c r="L25" s="10">
        <v>523</v>
      </c>
      <c r="M25" s="10">
        <v>111</v>
      </c>
      <c r="N25" s="10">
        <v>1130</v>
      </c>
      <c r="O25" s="10">
        <v>62</v>
      </c>
      <c r="P25" s="10">
        <v>398</v>
      </c>
    </row>
    <row r="26" spans="1:16" ht="15" customHeight="1">
      <c r="A26" s="3" t="s">
        <v>27</v>
      </c>
      <c r="B26" s="9">
        <f t="shared" si="0"/>
        <v>4183</v>
      </c>
      <c r="C26" s="10">
        <v>3962</v>
      </c>
      <c r="D26" s="10">
        <v>2817</v>
      </c>
      <c r="E26" s="10">
        <v>296</v>
      </c>
      <c r="F26" s="10">
        <v>59</v>
      </c>
      <c r="G26" s="10">
        <v>607</v>
      </c>
      <c r="H26" s="10">
        <v>20</v>
      </c>
      <c r="I26" s="10">
        <v>163</v>
      </c>
      <c r="J26" s="10">
        <v>221</v>
      </c>
      <c r="K26" s="10">
        <v>2983</v>
      </c>
      <c r="L26" s="10">
        <v>356</v>
      </c>
      <c r="M26" s="10">
        <v>117</v>
      </c>
      <c r="N26" s="10">
        <v>696</v>
      </c>
      <c r="O26" s="10">
        <v>38</v>
      </c>
      <c r="P26" s="10">
        <v>247</v>
      </c>
    </row>
    <row r="27" spans="1:16" ht="15" customHeight="1">
      <c r="A27" s="3" t="s">
        <v>28</v>
      </c>
      <c r="B27" s="9">
        <f t="shared" si="0"/>
        <v>4673</v>
      </c>
      <c r="C27" s="10">
        <v>4438</v>
      </c>
      <c r="D27" s="10">
        <v>3832</v>
      </c>
      <c r="E27" s="10">
        <v>145</v>
      </c>
      <c r="F27" s="10">
        <v>47</v>
      </c>
      <c r="G27" s="10">
        <v>292</v>
      </c>
      <c r="H27" s="10">
        <v>20</v>
      </c>
      <c r="I27" s="10">
        <v>102</v>
      </c>
      <c r="J27" s="10">
        <v>235</v>
      </c>
      <c r="K27" s="10">
        <v>4029</v>
      </c>
      <c r="L27" s="10">
        <v>216</v>
      </c>
      <c r="M27" s="10">
        <v>111</v>
      </c>
      <c r="N27" s="10">
        <v>390</v>
      </c>
      <c r="O27" s="10">
        <v>37</v>
      </c>
      <c r="P27" s="10">
        <v>155</v>
      </c>
    </row>
    <row r="28" spans="1:16" ht="15" customHeight="1">
      <c r="A28" s="3" t="s">
        <v>29</v>
      </c>
      <c r="B28" s="9">
        <f t="shared" si="0"/>
        <v>2350</v>
      </c>
      <c r="C28" s="10">
        <v>2300</v>
      </c>
      <c r="D28" s="10">
        <v>2179</v>
      </c>
      <c r="E28" s="10">
        <v>21</v>
      </c>
      <c r="F28" s="10">
        <v>8</v>
      </c>
      <c r="G28" s="10">
        <v>83</v>
      </c>
      <c r="H28" s="10">
        <v>0</v>
      </c>
      <c r="I28" s="10">
        <v>9</v>
      </c>
      <c r="J28" s="10">
        <v>50</v>
      </c>
      <c r="K28" s="10">
        <v>2229</v>
      </c>
      <c r="L28" s="10">
        <v>24</v>
      </c>
      <c r="M28" s="10">
        <v>23</v>
      </c>
      <c r="N28" s="10">
        <v>112</v>
      </c>
      <c r="O28" s="10">
        <v>0</v>
      </c>
      <c r="P28" s="10">
        <v>15</v>
      </c>
    </row>
    <row r="29" spans="1:16" ht="15" customHeight="1">
      <c r="A29" s="3" t="s">
        <v>30</v>
      </c>
      <c r="B29" s="9">
        <f t="shared" si="0"/>
        <v>3946</v>
      </c>
      <c r="C29" s="10">
        <v>3850</v>
      </c>
      <c r="D29" s="10">
        <v>3527</v>
      </c>
      <c r="E29" s="10">
        <v>34</v>
      </c>
      <c r="F29" s="10">
        <v>44</v>
      </c>
      <c r="G29" s="10">
        <v>213</v>
      </c>
      <c r="H29" s="10">
        <v>4</v>
      </c>
      <c r="I29" s="10">
        <v>28</v>
      </c>
      <c r="J29" s="10">
        <v>96</v>
      </c>
      <c r="K29" s="10">
        <v>3609</v>
      </c>
      <c r="L29" s="10">
        <v>57</v>
      </c>
      <c r="M29" s="10">
        <v>74</v>
      </c>
      <c r="N29" s="10">
        <v>259</v>
      </c>
      <c r="O29" s="10">
        <v>12</v>
      </c>
      <c r="P29" s="10">
        <v>53</v>
      </c>
    </row>
    <row r="30" spans="1:16" ht="15" customHeight="1">
      <c r="A30" s="3" t="s">
        <v>31</v>
      </c>
      <c r="B30" s="9">
        <f t="shared" si="0"/>
        <v>7448</v>
      </c>
      <c r="C30" s="10">
        <v>7060</v>
      </c>
      <c r="D30" s="10">
        <v>5548</v>
      </c>
      <c r="E30" s="10">
        <v>301</v>
      </c>
      <c r="F30" s="10">
        <v>126</v>
      </c>
      <c r="G30" s="10">
        <v>894</v>
      </c>
      <c r="H30" s="10">
        <v>23</v>
      </c>
      <c r="I30" s="10">
        <v>168</v>
      </c>
      <c r="J30" s="10">
        <v>388</v>
      </c>
      <c r="K30" s="10">
        <v>5856</v>
      </c>
      <c r="L30" s="10">
        <v>416</v>
      </c>
      <c r="M30" s="10">
        <v>256</v>
      </c>
      <c r="N30" s="10">
        <v>1027</v>
      </c>
      <c r="O30" s="10">
        <v>45</v>
      </c>
      <c r="P30" s="10">
        <v>273</v>
      </c>
    </row>
    <row r="31" spans="1:16" ht="15" customHeight="1">
      <c r="A31" s="3" t="s">
        <v>32</v>
      </c>
      <c r="B31" s="9">
        <f t="shared" si="0"/>
        <v>3991</v>
      </c>
      <c r="C31" s="10">
        <v>3796</v>
      </c>
      <c r="D31" s="10">
        <v>2946</v>
      </c>
      <c r="E31" s="10">
        <v>220</v>
      </c>
      <c r="F31" s="10">
        <v>72</v>
      </c>
      <c r="G31" s="10">
        <v>410</v>
      </c>
      <c r="H31" s="10">
        <v>16</v>
      </c>
      <c r="I31" s="10">
        <v>132</v>
      </c>
      <c r="J31" s="10">
        <v>195</v>
      </c>
      <c r="K31" s="10">
        <v>3103</v>
      </c>
      <c r="L31" s="10">
        <v>281</v>
      </c>
      <c r="M31" s="10">
        <v>125</v>
      </c>
      <c r="N31" s="10">
        <v>490</v>
      </c>
      <c r="O31" s="10">
        <v>34</v>
      </c>
      <c r="P31" s="10">
        <v>173</v>
      </c>
    </row>
    <row r="32" spans="1:16" ht="15" customHeight="1">
      <c r="A32" s="3" t="s">
        <v>33</v>
      </c>
      <c r="B32" s="9">
        <f t="shared" si="0"/>
        <v>3423</v>
      </c>
      <c r="C32" s="10">
        <v>3297</v>
      </c>
      <c r="D32" s="10">
        <v>2748</v>
      </c>
      <c r="E32" s="10">
        <v>83</v>
      </c>
      <c r="F32" s="10">
        <v>22</v>
      </c>
      <c r="G32" s="10">
        <v>373</v>
      </c>
      <c r="H32" s="10">
        <v>12</v>
      </c>
      <c r="I32" s="10">
        <v>59</v>
      </c>
      <c r="J32" s="10">
        <v>126</v>
      </c>
      <c r="K32" s="10">
        <v>2860</v>
      </c>
      <c r="L32" s="10">
        <v>104</v>
      </c>
      <c r="M32" s="10">
        <v>58</v>
      </c>
      <c r="N32" s="10">
        <v>431</v>
      </c>
      <c r="O32" s="10">
        <v>27</v>
      </c>
      <c r="P32" s="10">
        <v>81</v>
      </c>
    </row>
    <row r="33" spans="1:16" ht="15" customHeight="1">
      <c r="A33" s="3" t="s">
        <v>35</v>
      </c>
      <c r="B33" s="9">
        <f t="shared" si="0"/>
        <v>3116</v>
      </c>
      <c r="C33" s="10">
        <v>2987</v>
      </c>
      <c r="D33" s="10">
        <v>2573</v>
      </c>
      <c r="E33" s="10">
        <v>99</v>
      </c>
      <c r="F33" s="10">
        <v>14</v>
      </c>
      <c r="G33" s="10">
        <v>240</v>
      </c>
      <c r="H33" s="10">
        <v>8</v>
      </c>
      <c r="I33" s="10">
        <v>53</v>
      </c>
      <c r="J33" s="10">
        <v>129</v>
      </c>
      <c r="K33" s="10">
        <v>2691</v>
      </c>
      <c r="L33" s="10">
        <v>123</v>
      </c>
      <c r="M33" s="10">
        <v>43</v>
      </c>
      <c r="N33" s="10">
        <v>297</v>
      </c>
      <c r="O33" s="10">
        <v>16</v>
      </c>
      <c r="P33" s="10">
        <v>87</v>
      </c>
    </row>
    <row r="34" spans="1:16" ht="15" customHeight="1">
      <c r="A34" s="3" t="s">
        <v>36</v>
      </c>
      <c r="B34" s="9">
        <f t="shared" si="0"/>
        <v>3637</v>
      </c>
      <c r="C34" s="10">
        <v>3497</v>
      </c>
      <c r="D34" s="10">
        <v>2979</v>
      </c>
      <c r="E34" s="10">
        <v>75</v>
      </c>
      <c r="F34" s="10">
        <v>26</v>
      </c>
      <c r="G34" s="10">
        <v>353</v>
      </c>
      <c r="H34" s="10">
        <v>6</v>
      </c>
      <c r="I34" s="10">
        <v>58</v>
      </c>
      <c r="J34" s="10">
        <v>140</v>
      </c>
      <c r="K34" s="10">
        <v>3091</v>
      </c>
      <c r="L34" s="10">
        <v>121</v>
      </c>
      <c r="M34" s="10">
        <v>59</v>
      </c>
      <c r="N34" s="10">
        <v>421</v>
      </c>
      <c r="O34" s="10">
        <v>17</v>
      </c>
      <c r="P34" s="10">
        <v>77</v>
      </c>
    </row>
    <row r="35" spans="1:16" ht="15" customHeight="1">
      <c r="A35" s="3" t="s">
        <v>37</v>
      </c>
      <c r="B35" s="9">
        <f t="shared" si="0"/>
        <v>5396</v>
      </c>
      <c r="C35" s="10">
        <v>5234</v>
      </c>
      <c r="D35" s="10">
        <v>4475</v>
      </c>
      <c r="E35" s="10">
        <v>91</v>
      </c>
      <c r="F35" s="10">
        <v>20</v>
      </c>
      <c r="G35" s="10">
        <v>541</v>
      </c>
      <c r="H35" s="10">
        <v>4</v>
      </c>
      <c r="I35" s="10">
        <v>103</v>
      </c>
      <c r="J35" s="10">
        <v>162</v>
      </c>
      <c r="K35" s="10">
        <v>4622</v>
      </c>
      <c r="L35" s="10">
        <v>122</v>
      </c>
      <c r="M35" s="10">
        <v>53</v>
      </c>
      <c r="N35" s="10">
        <v>630</v>
      </c>
      <c r="O35" s="10">
        <v>7</v>
      </c>
      <c r="P35" s="10">
        <v>135</v>
      </c>
    </row>
    <row r="36" spans="1:16" ht="15" customHeight="1">
      <c r="A36" s="3" t="s">
        <v>38</v>
      </c>
      <c r="B36" s="9">
        <f t="shared" si="0"/>
        <v>2828</v>
      </c>
      <c r="C36" s="10">
        <v>2727</v>
      </c>
      <c r="D36" s="10">
        <v>2386</v>
      </c>
      <c r="E36" s="10">
        <v>23</v>
      </c>
      <c r="F36" s="10">
        <v>8</v>
      </c>
      <c r="G36" s="10">
        <v>283</v>
      </c>
      <c r="H36" s="10">
        <v>3</v>
      </c>
      <c r="I36" s="10">
        <v>24</v>
      </c>
      <c r="J36" s="10">
        <v>101</v>
      </c>
      <c r="K36" s="10">
        <v>2479</v>
      </c>
      <c r="L36" s="10">
        <v>45</v>
      </c>
      <c r="M36" s="10">
        <v>24</v>
      </c>
      <c r="N36" s="10">
        <v>336</v>
      </c>
      <c r="O36" s="10">
        <v>18</v>
      </c>
      <c r="P36" s="10">
        <v>41</v>
      </c>
    </row>
    <row r="37" spans="1:16" ht="15" customHeight="1">
      <c r="A37" s="3" t="s">
        <v>39</v>
      </c>
      <c r="B37" s="9">
        <f t="shared" si="0"/>
        <v>2541</v>
      </c>
      <c r="C37" s="10">
        <v>2433</v>
      </c>
      <c r="D37" s="10">
        <v>2158</v>
      </c>
      <c r="E37" s="10">
        <v>55</v>
      </c>
      <c r="F37" s="10">
        <v>13</v>
      </c>
      <c r="G37" s="10">
        <v>172</v>
      </c>
      <c r="H37" s="10">
        <v>4</v>
      </c>
      <c r="I37" s="10">
        <v>31</v>
      </c>
      <c r="J37" s="10">
        <v>108</v>
      </c>
      <c r="K37" s="10">
        <v>2262</v>
      </c>
      <c r="L37" s="10">
        <v>82</v>
      </c>
      <c r="M37" s="10">
        <v>43</v>
      </c>
      <c r="N37" s="10">
        <v>223</v>
      </c>
      <c r="O37" s="10">
        <v>6</v>
      </c>
      <c r="P37" s="10">
        <v>46</v>
      </c>
    </row>
    <row r="38" spans="1:16" ht="15" customHeight="1">
      <c r="A38" s="3" t="s">
        <v>40</v>
      </c>
      <c r="B38" s="9">
        <f t="shared" si="0"/>
        <v>4522</v>
      </c>
      <c r="C38" s="10">
        <v>4373</v>
      </c>
      <c r="D38" s="10">
        <v>3951</v>
      </c>
      <c r="E38" s="10">
        <v>61</v>
      </c>
      <c r="F38" s="10">
        <v>26</v>
      </c>
      <c r="G38" s="10">
        <v>280</v>
      </c>
      <c r="H38" s="10">
        <v>11</v>
      </c>
      <c r="I38" s="10">
        <v>44</v>
      </c>
      <c r="J38" s="10">
        <v>149</v>
      </c>
      <c r="K38" s="10">
        <v>4087</v>
      </c>
      <c r="L38" s="10">
        <v>87</v>
      </c>
      <c r="M38" s="10">
        <v>57</v>
      </c>
      <c r="N38" s="10">
        <v>361</v>
      </c>
      <c r="O38" s="10">
        <v>20</v>
      </c>
      <c r="P38" s="10">
        <v>70</v>
      </c>
    </row>
    <row r="39" spans="1:16" ht="15" customHeight="1">
      <c r="A39" s="3" t="s">
        <v>43</v>
      </c>
      <c r="B39" s="9">
        <f t="shared" si="0"/>
        <v>4943</v>
      </c>
      <c r="C39" s="10">
        <v>4763</v>
      </c>
      <c r="D39" s="10">
        <v>4341</v>
      </c>
      <c r="E39" s="10">
        <v>81</v>
      </c>
      <c r="F39" s="10">
        <v>20</v>
      </c>
      <c r="G39" s="10">
        <v>282</v>
      </c>
      <c r="H39" s="10">
        <v>10</v>
      </c>
      <c r="I39" s="10">
        <v>29</v>
      </c>
      <c r="J39" s="10">
        <v>180</v>
      </c>
      <c r="K39" s="10">
        <v>4508</v>
      </c>
      <c r="L39" s="10">
        <v>123</v>
      </c>
      <c r="M39" s="10">
        <v>65</v>
      </c>
      <c r="N39" s="10">
        <v>370</v>
      </c>
      <c r="O39" s="10">
        <v>16</v>
      </c>
      <c r="P39" s="10">
        <v>56</v>
      </c>
    </row>
    <row r="40" spans="1:16" ht="15" customHeight="1">
      <c r="A40" s="3" t="s">
        <v>44</v>
      </c>
      <c r="B40" s="9">
        <f t="shared" si="0"/>
        <v>4232</v>
      </c>
      <c r="C40" s="10">
        <v>4089</v>
      </c>
      <c r="D40" s="10">
        <v>3746</v>
      </c>
      <c r="E40" s="10">
        <v>56</v>
      </c>
      <c r="F40" s="10">
        <v>38</v>
      </c>
      <c r="G40" s="10">
        <v>200</v>
      </c>
      <c r="H40" s="10">
        <v>10</v>
      </c>
      <c r="I40" s="10">
        <v>39</v>
      </c>
      <c r="J40" s="10">
        <v>143</v>
      </c>
      <c r="K40" s="10">
        <v>3876</v>
      </c>
      <c r="L40" s="10">
        <v>80</v>
      </c>
      <c r="M40" s="10">
        <v>74</v>
      </c>
      <c r="N40" s="10">
        <v>276</v>
      </c>
      <c r="O40" s="10">
        <v>24</v>
      </c>
      <c r="P40" s="10">
        <v>67</v>
      </c>
    </row>
    <row r="41" spans="1:16" ht="15" customHeight="1">
      <c r="A41" s="3" t="s">
        <v>45</v>
      </c>
      <c r="B41" s="9">
        <f t="shared" si="0"/>
        <v>3984</v>
      </c>
      <c r="C41" s="10">
        <v>3795</v>
      </c>
      <c r="D41" s="10">
        <v>3497</v>
      </c>
      <c r="E41" s="10">
        <v>50</v>
      </c>
      <c r="F41" s="10">
        <v>33</v>
      </c>
      <c r="G41" s="10">
        <v>149</v>
      </c>
      <c r="H41" s="10">
        <v>1</v>
      </c>
      <c r="I41" s="10">
        <v>65</v>
      </c>
      <c r="J41" s="10">
        <v>189</v>
      </c>
      <c r="K41" s="10">
        <v>3674</v>
      </c>
      <c r="L41" s="10">
        <v>93</v>
      </c>
      <c r="M41" s="10">
        <v>85</v>
      </c>
      <c r="N41" s="10">
        <v>210</v>
      </c>
      <c r="O41" s="10">
        <v>11</v>
      </c>
      <c r="P41" s="10">
        <v>114</v>
      </c>
    </row>
    <row r="42" spans="1:16" ht="15" customHeight="1">
      <c r="A42" s="3" t="s">
        <v>47</v>
      </c>
      <c r="B42" s="9">
        <f t="shared" si="0"/>
        <v>5250</v>
      </c>
      <c r="C42" s="10">
        <v>5080</v>
      </c>
      <c r="D42" s="10">
        <v>4664</v>
      </c>
      <c r="E42" s="10">
        <v>81</v>
      </c>
      <c r="F42" s="10">
        <v>60</v>
      </c>
      <c r="G42" s="10">
        <v>184</v>
      </c>
      <c r="H42" s="10">
        <v>3</v>
      </c>
      <c r="I42" s="10">
        <v>88</v>
      </c>
      <c r="J42" s="10">
        <v>170</v>
      </c>
      <c r="K42" s="10">
        <v>4813</v>
      </c>
      <c r="L42" s="10">
        <v>120</v>
      </c>
      <c r="M42" s="10">
        <v>109</v>
      </c>
      <c r="N42" s="10">
        <v>249</v>
      </c>
      <c r="O42" s="10">
        <v>12</v>
      </c>
      <c r="P42" s="10">
        <v>136</v>
      </c>
    </row>
    <row r="43" spans="1:16" ht="15" customHeight="1">
      <c r="A43" s="3" t="s">
        <v>48</v>
      </c>
      <c r="B43" s="9">
        <f t="shared" si="0"/>
        <v>6038</v>
      </c>
      <c r="C43" s="10">
        <v>5876</v>
      </c>
      <c r="D43" s="10">
        <v>5533</v>
      </c>
      <c r="E43" s="10">
        <v>54</v>
      </c>
      <c r="F43" s="10">
        <v>51</v>
      </c>
      <c r="G43" s="10">
        <v>153</v>
      </c>
      <c r="H43" s="10">
        <v>13</v>
      </c>
      <c r="I43" s="10">
        <v>72</v>
      </c>
      <c r="J43" s="10">
        <v>162</v>
      </c>
      <c r="K43" s="10">
        <v>5677</v>
      </c>
      <c r="L43" s="10">
        <v>80</v>
      </c>
      <c r="M43" s="10">
        <v>99</v>
      </c>
      <c r="N43" s="10">
        <v>214</v>
      </c>
      <c r="O43" s="10">
        <v>25</v>
      </c>
      <c r="P43" s="10">
        <v>114</v>
      </c>
    </row>
    <row r="44" spans="1:16" ht="15" customHeight="1">
      <c r="A44" s="3" t="s">
        <v>49</v>
      </c>
      <c r="B44" s="9">
        <f t="shared" si="0"/>
        <v>7213</v>
      </c>
      <c r="C44" s="10">
        <v>6977</v>
      </c>
      <c r="D44" s="10">
        <v>6508</v>
      </c>
      <c r="E44" s="10">
        <v>75</v>
      </c>
      <c r="F44" s="10">
        <v>69</v>
      </c>
      <c r="G44" s="10">
        <v>221</v>
      </c>
      <c r="H44" s="10">
        <v>9</v>
      </c>
      <c r="I44" s="10">
        <v>95</v>
      </c>
      <c r="J44" s="10">
        <v>236</v>
      </c>
      <c r="K44" s="10">
        <v>6718</v>
      </c>
      <c r="L44" s="10">
        <v>119</v>
      </c>
      <c r="M44" s="10">
        <v>146</v>
      </c>
      <c r="N44" s="10">
        <v>307</v>
      </c>
      <c r="O44" s="10">
        <v>45</v>
      </c>
      <c r="P44" s="10">
        <v>140</v>
      </c>
    </row>
    <row r="45" spans="1:16" ht="15" customHeight="1">
      <c r="A45" s="3" t="s">
        <v>50</v>
      </c>
      <c r="B45" s="9">
        <f t="shared" si="0"/>
        <v>5832</v>
      </c>
      <c r="C45" s="10">
        <v>5606</v>
      </c>
      <c r="D45" s="10">
        <v>5016</v>
      </c>
      <c r="E45" s="10">
        <v>107</v>
      </c>
      <c r="F45" s="10">
        <v>73</v>
      </c>
      <c r="G45" s="10">
        <v>242</v>
      </c>
      <c r="H45" s="10">
        <v>12</v>
      </c>
      <c r="I45" s="10">
        <v>156</v>
      </c>
      <c r="J45" s="10">
        <v>226</v>
      </c>
      <c r="K45" s="10">
        <v>5227</v>
      </c>
      <c r="L45" s="10">
        <v>155</v>
      </c>
      <c r="M45" s="10">
        <v>171</v>
      </c>
      <c r="N45" s="10">
        <v>307</v>
      </c>
      <c r="O45" s="10">
        <v>24</v>
      </c>
      <c r="P45" s="10">
        <v>204</v>
      </c>
    </row>
    <row r="46" spans="1:16" ht="15" customHeight="1">
      <c r="A46" s="3" t="s">
        <v>51</v>
      </c>
      <c r="B46" s="9">
        <f t="shared" si="0"/>
        <v>3198</v>
      </c>
      <c r="C46" s="10">
        <v>3094</v>
      </c>
      <c r="D46" s="10">
        <v>2846</v>
      </c>
      <c r="E46" s="10">
        <v>49</v>
      </c>
      <c r="F46" s="10">
        <v>33</v>
      </c>
      <c r="G46" s="10">
        <v>127</v>
      </c>
      <c r="H46" s="10">
        <v>1</v>
      </c>
      <c r="I46" s="10">
        <v>38</v>
      </c>
      <c r="J46" s="10">
        <v>104</v>
      </c>
      <c r="K46" s="10">
        <v>2942</v>
      </c>
      <c r="L46" s="10">
        <v>77</v>
      </c>
      <c r="M46" s="10">
        <v>68</v>
      </c>
      <c r="N46" s="10">
        <v>172</v>
      </c>
      <c r="O46" s="10">
        <v>4</v>
      </c>
      <c r="P46" s="10">
        <v>46</v>
      </c>
    </row>
    <row r="47" spans="1:16" ht="15" customHeight="1">
      <c r="A47" s="3" t="s">
        <v>52</v>
      </c>
      <c r="B47" s="9">
        <f t="shared" si="0"/>
        <v>3639</v>
      </c>
      <c r="C47" s="10">
        <v>3537</v>
      </c>
      <c r="D47" s="10">
        <v>3298</v>
      </c>
      <c r="E47" s="10">
        <v>40</v>
      </c>
      <c r="F47" s="10">
        <v>24</v>
      </c>
      <c r="G47" s="10">
        <v>127</v>
      </c>
      <c r="H47" s="10">
        <v>2</v>
      </c>
      <c r="I47" s="10">
        <v>46</v>
      </c>
      <c r="J47" s="10">
        <v>102</v>
      </c>
      <c r="K47" s="10">
        <v>3389</v>
      </c>
      <c r="L47" s="10">
        <v>64</v>
      </c>
      <c r="M47" s="10">
        <v>55</v>
      </c>
      <c r="N47" s="10">
        <v>164</v>
      </c>
      <c r="O47" s="10">
        <v>5</v>
      </c>
      <c r="P47" s="10">
        <v>71</v>
      </c>
    </row>
    <row r="48" spans="1:16" ht="15" customHeight="1">
      <c r="A48" s="3" t="s">
        <v>53</v>
      </c>
      <c r="B48" s="9">
        <f t="shared" si="0"/>
        <v>4886</v>
      </c>
      <c r="C48" s="10">
        <v>4668</v>
      </c>
      <c r="D48" s="10">
        <v>4151</v>
      </c>
      <c r="E48" s="10">
        <v>92</v>
      </c>
      <c r="F48" s="10">
        <v>42</v>
      </c>
      <c r="G48" s="10">
        <v>338</v>
      </c>
      <c r="H48" s="10">
        <v>6</v>
      </c>
      <c r="I48" s="10">
        <v>39</v>
      </c>
      <c r="J48" s="10">
        <v>218</v>
      </c>
      <c r="K48" s="10">
        <v>4345</v>
      </c>
      <c r="L48" s="10">
        <v>148</v>
      </c>
      <c r="M48" s="10">
        <v>102</v>
      </c>
      <c r="N48" s="10">
        <v>438</v>
      </c>
      <c r="O48" s="10">
        <v>24</v>
      </c>
      <c r="P48" s="10">
        <v>68</v>
      </c>
    </row>
    <row r="49" spans="1:16" ht="15" customHeight="1">
      <c r="A49" s="3" t="s">
        <v>54</v>
      </c>
      <c r="B49" s="9">
        <f t="shared" si="0"/>
        <v>1980</v>
      </c>
      <c r="C49" s="10">
        <v>1927</v>
      </c>
      <c r="D49" s="10">
        <v>1694</v>
      </c>
      <c r="E49" s="10">
        <v>26</v>
      </c>
      <c r="F49" s="10">
        <v>5</v>
      </c>
      <c r="G49" s="10">
        <v>183</v>
      </c>
      <c r="H49" s="10">
        <v>2</v>
      </c>
      <c r="I49" s="10">
        <v>17</v>
      </c>
      <c r="J49" s="10">
        <v>53</v>
      </c>
      <c r="K49" s="10">
        <v>1736</v>
      </c>
      <c r="L49" s="10">
        <v>31</v>
      </c>
      <c r="M49" s="10">
        <v>24</v>
      </c>
      <c r="N49" s="10">
        <v>210</v>
      </c>
      <c r="O49" s="10">
        <v>10</v>
      </c>
      <c r="P49" s="10">
        <v>29</v>
      </c>
    </row>
    <row r="50" spans="1:16" ht="15" customHeight="1">
      <c r="A50" s="3" t="s">
        <v>55</v>
      </c>
      <c r="B50" s="9">
        <f t="shared" si="0"/>
        <v>2670</v>
      </c>
      <c r="C50" s="10">
        <v>2572</v>
      </c>
      <c r="D50" s="10">
        <v>2249</v>
      </c>
      <c r="E50" s="10">
        <v>28</v>
      </c>
      <c r="F50" s="10">
        <v>13</v>
      </c>
      <c r="G50" s="10">
        <v>266</v>
      </c>
      <c r="H50" s="10">
        <v>2</v>
      </c>
      <c r="I50" s="10">
        <v>14</v>
      </c>
      <c r="J50" s="10">
        <v>98</v>
      </c>
      <c r="K50" s="10">
        <v>2342</v>
      </c>
      <c r="L50" s="10">
        <v>50</v>
      </c>
      <c r="M50" s="10">
        <v>38</v>
      </c>
      <c r="N50" s="10">
        <v>319</v>
      </c>
      <c r="O50" s="10">
        <v>8</v>
      </c>
      <c r="P50" s="10">
        <v>28</v>
      </c>
    </row>
    <row r="51" spans="1:16" ht="15" customHeight="1">
      <c r="A51" s="3" t="s">
        <v>56</v>
      </c>
      <c r="B51" s="9">
        <f t="shared" si="0"/>
        <v>2385</v>
      </c>
      <c r="C51" s="10">
        <v>2314</v>
      </c>
      <c r="D51" s="10">
        <v>2019</v>
      </c>
      <c r="E51" s="10">
        <v>57</v>
      </c>
      <c r="F51" s="10">
        <v>11</v>
      </c>
      <c r="G51" s="10">
        <v>196</v>
      </c>
      <c r="H51" s="10">
        <v>14</v>
      </c>
      <c r="I51" s="10">
        <v>17</v>
      </c>
      <c r="J51" s="10">
        <v>71</v>
      </c>
      <c r="K51" s="10">
        <v>2083</v>
      </c>
      <c r="L51" s="10">
        <v>70</v>
      </c>
      <c r="M51" s="10">
        <v>27</v>
      </c>
      <c r="N51" s="10">
        <v>237</v>
      </c>
      <c r="O51" s="10">
        <v>16</v>
      </c>
      <c r="P51" s="10">
        <v>27</v>
      </c>
    </row>
    <row r="52" spans="1:16" ht="15" customHeight="1">
      <c r="A52" s="3" t="s">
        <v>59</v>
      </c>
      <c r="B52" s="9">
        <f t="shared" si="0"/>
        <v>7505</v>
      </c>
      <c r="C52" s="10">
        <v>7295</v>
      </c>
      <c r="D52" s="10">
        <v>6470</v>
      </c>
      <c r="E52" s="10">
        <v>80</v>
      </c>
      <c r="F52" s="10">
        <v>28</v>
      </c>
      <c r="G52" s="10">
        <v>650</v>
      </c>
      <c r="H52" s="10">
        <v>4</v>
      </c>
      <c r="I52" s="10">
        <v>63</v>
      </c>
      <c r="J52" s="10">
        <v>210</v>
      </c>
      <c r="K52" s="10">
        <v>6664</v>
      </c>
      <c r="L52" s="10">
        <v>112</v>
      </c>
      <c r="M52" s="10">
        <v>63</v>
      </c>
      <c r="N52" s="10">
        <v>767</v>
      </c>
      <c r="O52" s="10">
        <v>24</v>
      </c>
      <c r="P52" s="10">
        <v>103</v>
      </c>
    </row>
    <row r="53" spans="1:16" ht="15" customHeight="1">
      <c r="A53" s="3" t="s">
        <v>60</v>
      </c>
      <c r="B53" s="9">
        <f t="shared" si="0"/>
        <v>7202</v>
      </c>
      <c r="C53" s="10">
        <v>6986</v>
      </c>
      <c r="D53" s="10">
        <v>6182</v>
      </c>
      <c r="E53" s="10">
        <v>180</v>
      </c>
      <c r="F53" s="10">
        <v>42</v>
      </c>
      <c r="G53" s="10">
        <v>508</v>
      </c>
      <c r="H53" s="10">
        <v>13</v>
      </c>
      <c r="I53" s="10">
        <v>61</v>
      </c>
      <c r="J53" s="10">
        <v>216</v>
      </c>
      <c r="K53" s="10">
        <v>6365</v>
      </c>
      <c r="L53" s="10">
        <v>234</v>
      </c>
      <c r="M53" s="10">
        <v>81</v>
      </c>
      <c r="N53" s="10">
        <v>633</v>
      </c>
      <c r="O53" s="10">
        <v>22</v>
      </c>
      <c r="P53" s="10">
        <v>101</v>
      </c>
    </row>
    <row r="54" spans="1:16" ht="15" customHeight="1">
      <c r="A54" s="3" t="s">
        <v>61</v>
      </c>
      <c r="B54" s="9">
        <f t="shared" si="0"/>
        <v>6132</v>
      </c>
      <c r="C54" s="10">
        <v>5880</v>
      </c>
      <c r="D54" s="10">
        <v>4895</v>
      </c>
      <c r="E54" s="10">
        <v>157</v>
      </c>
      <c r="F54" s="10">
        <v>36</v>
      </c>
      <c r="G54" s="10">
        <v>697</v>
      </c>
      <c r="H54" s="10">
        <v>19</v>
      </c>
      <c r="I54" s="10">
        <v>76</v>
      </c>
      <c r="J54" s="10">
        <v>252</v>
      </c>
      <c r="K54" s="10">
        <v>5112</v>
      </c>
      <c r="L54" s="10">
        <v>212</v>
      </c>
      <c r="M54" s="10">
        <v>86</v>
      </c>
      <c r="N54" s="10">
        <v>828</v>
      </c>
      <c r="O54" s="10">
        <v>39</v>
      </c>
      <c r="P54" s="10">
        <v>130</v>
      </c>
    </row>
    <row r="55" spans="1:16" ht="15" customHeight="1">
      <c r="A55" s="3" t="s">
        <v>62</v>
      </c>
      <c r="B55" s="9">
        <f t="shared" si="0"/>
        <v>5740</v>
      </c>
      <c r="C55" s="10">
        <v>5503</v>
      </c>
      <c r="D55" s="10">
        <v>4526</v>
      </c>
      <c r="E55" s="10">
        <v>113</v>
      </c>
      <c r="F55" s="10">
        <v>44</v>
      </c>
      <c r="G55" s="10">
        <v>721</v>
      </c>
      <c r="H55" s="10">
        <v>14</v>
      </c>
      <c r="I55" s="10">
        <v>85</v>
      </c>
      <c r="J55" s="10">
        <v>237</v>
      </c>
      <c r="K55" s="10">
        <v>4736</v>
      </c>
      <c r="L55" s="10">
        <v>153</v>
      </c>
      <c r="M55" s="10">
        <v>110</v>
      </c>
      <c r="N55" s="10">
        <v>820</v>
      </c>
      <c r="O55" s="10">
        <v>34</v>
      </c>
      <c r="P55" s="10">
        <v>148</v>
      </c>
    </row>
    <row r="56" spans="1:16" ht="15" customHeight="1">
      <c r="A56" s="3" t="s">
        <v>63</v>
      </c>
      <c r="B56" s="9">
        <f t="shared" si="0"/>
        <v>2414</v>
      </c>
      <c r="C56" s="10">
        <v>2322</v>
      </c>
      <c r="D56" s="10">
        <v>2119</v>
      </c>
      <c r="E56" s="10">
        <v>35</v>
      </c>
      <c r="F56" s="10">
        <v>21</v>
      </c>
      <c r="G56" s="10">
        <v>129</v>
      </c>
      <c r="H56" s="10">
        <v>9</v>
      </c>
      <c r="I56" s="10">
        <v>9</v>
      </c>
      <c r="J56" s="10">
        <v>92</v>
      </c>
      <c r="K56" s="10">
        <v>2205</v>
      </c>
      <c r="L56" s="10">
        <v>55</v>
      </c>
      <c r="M56" s="10">
        <v>48</v>
      </c>
      <c r="N56" s="10">
        <v>170</v>
      </c>
      <c r="O56" s="10">
        <v>20</v>
      </c>
      <c r="P56" s="10">
        <v>20</v>
      </c>
    </row>
    <row r="57" spans="1:16" ht="15" customHeight="1">
      <c r="A57" s="3" t="s">
        <v>64</v>
      </c>
      <c r="B57" s="9">
        <f t="shared" si="0"/>
        <v>3023</v>
      </c>
      <c r="C57" s="10">
        <v>2916</v>
      </c>
      <c r="D57" s="10">
        <v>2702</v>
      </c>
      <c r="E57" s="10">
        <v>27</v>
      </c>
      <c r="F57" s="10">
        <v>14</v>
      </c>
      <c r="G57" s="10">
        <v>145</v>
      </c>
      <c r="H57" s="10">
        <v>4</v>
      </c>
      <c r="I57" s="10">
        <v>24</v>
      </c>
      <c r="J57" s="10">
        <v>107</v>
      </c>
      <c r="K57" s="10">
        <v>2789</v>
      </c>
      <c r="L57" s="10">
        <v>53</v>
      </c>
      <c r="M57" s="10">
        <v>37</v>
      </c>
      <c r="N57" s="10">
        <v>203</v>
      </c>
      <c r="O57" s="10">
        <v>19</v>
      </c>
      <c r="P57" s="10">
        <v>38</v>
      </c>
    </row>
    <row r="58" spans="1:16" ht="15" customHeight="1">
      <c r="A58" s="3" t="s">
        <v>65</v>
      </c>
      <c r="B58" s="9">
        <f t="shared" si="0"/>
        <v>4916</v>
      </c>
      <c r="C58" s="10">
        <v>4723</v>
      </c>
      <c r="D58" s="10">
        <v>4154</v>
      </c>
      <c r="E58" s="10">
        <v>152</v>
      </c>
      <c r="F58" s="10">
        <v>72</v>
      </c>
      <c r="G58" s="10">
        <v>193</v>
      </c>
      <c r="H58" s="10">
        <v>22</v>
      </c>
      <c r="I58" s="10">
        <v>130</v>
      </c>
      <c r="J58" s="10">
        <v>193</v>
      </c>
      <c r="K58" s="10">
        <v>4313</v>
      </c>
      <c r="L58" s="10">
        <v>187</v>
      </c>
      <c r="M58" s="10">
        <v>150</v>
      </c>
      <c r="N58" s="10">
        <v>266</v>
      </c>
      <c r="O58" s="10">
        <v>28</v>
      </c>
      <c r="P58" s="10">
        <v>185</v>
      </c>
    </row>
    <row r="59" spans="1:16" ht="15" customHeight="1">
      <c r="A59" s="3" t="s">
        <v>66</v>
      </c>
      <c r="B59" s="9">
        <f t="shared" si="0"/>
        <v>4325</v>
      </c>
      <c r="C59" s="10">
        <v>4173</v>
      </c>
      <c r="D59" s="10">
        <v>3807</v>
      </c>
      <c r="E59" s="10">
        <v>89</v>
      </c>
      <c r="F59" s="10">
        <v>45</v>
      </c>
      <c r="G59" s="10">
        <v>165</v>
      </c>
      <c r="H59" s="10">
        <v>3</v>
      </c>
      <c r="I59" s="10">
        <v>64</v>
      </c>
      <c r="J59" s="10">
        <v>152</v>
      </c>
      <c r="K59" s="10">
        <v>3945</v>
      </c>
      <c r="L59" s="10">
        <v>121</v>
      </c>
      <c r="M59" s="10">
        <v>104</v>
      </c>
      <c r="N59" s="10">
        <v>219</v>
      </c>
      <c r="O59" s="10">
        <v>11</v>
      </c>
      <c r="P59" s="10">
        <v>91</v>
      </c>
    </row>
    <row r="60" spans="1:16" ht="15" customHeight="1">
      <c r="A60" s="3" t="s">
        <v>67</v>
      </c>
      <c r="B60" s="9">
        <f t="shared" si="0"/>
        <v>5525</v>
      </c>
      <c r="C60" s="10">
        <v>5346</v>
      </c>
      <c r="D60" s="10">
        <v>4889</v>
      </c>
      <c r="E60" s="10">
        <v>107</v>
      </c>
      <c r="F60" s="10">
        <v>40</v>
      </c>
      <c r="G60" s="10">
        <v>249</v>
      </c>
      <c r="H60" s="10">
        <v>9</v>
      </c>
      <c r="I60" s="10">
        <v>52</v>
      </c>
      <c r="J60" s="10">
        <v>179</v>
      </c>
      <c r="K60" s="10">
        <v>5050</v>
      </c>
      <c r="L60" s="10">
        <v>151</v>
      </c>
      <c r="M60" s="10">
        <v>88</v>
      </c>
      <c r="N60" s="10">
        <v>321</v>
      </c>
      <c r="O60" s="10">
        <v>18</v>
      </c>
      <c r="P60" s="10">
        <v>96</v>
      </c>
    </row>
    <row r="61" spans="1:16" ht="15" customHeight="1">
      <c r="A61" s="3" t="s">
        <v>69</v>
      </c>
      <c r="B61" s="9">
        <f t="shared" si="0"/>
        <v>3252</v>
      </c>
      <c r="C61" s="10">
        <v>3148</v>
      </c>
      <c r="D61" s="10">
        <v>2810</v>
      </c>
      <c r="E61" s="10">
        <v>69</v>
      </c>
      <c r="F61" s="10">
        <v>22</v>
      </c>
      <c r="G61" s="10">
        <v>187</v>
      </c>
      <c r="H61" s="10">
        <v>23</v>
      </c>
      <c r="I61" s="10">
        <v>37</v>
      </c>
      <c r="J61" s="10">
        <v>104</v>
      </c>
      <c r="K61" s="10">
        <v>2897</v>
      </c>
      <c r="L61" s="10">
        <v>88</v>
      </c>
      <c r="M61" s="10">
        <v>44</v>
      </c>
      <c r="N61" s="10">
        <v>230</v>
      </c>
      <c r="O61" s="10">
        <v>28</v>
      </c>
      <c r="P61" s="10">
        <v>75</v>
      </c>
    </row>
    <row r="62" spans="1:16" ht="15" customHeight="1">
      <c r="A62" s="3" t="s">
        <v>70</v>
      </c>
      <c r="B62" s="9">
        <f t="shared" si="0"/>
        <v>3453</v>
      </c>
      <c r="C62" s="10">
        <v>3334</v>
      </c>
      <c r="D62" s="10">
        <v>3045</v>
      </c>
      <c r="E62" s="10">
        <v>37</v>
      </c>
      <c r="F62" s="10">
        <v>24</v>
      </c>
      <c r="G62" s="10">
        <v>191</v>
      </c>
      <c r="H62" s="10">
        <v>3</v>
      </c>
      <c r="I62" s="10">
        <v>34</v>
      </c>
      <c r="J62" s="10">
        <v>119</v>
      </c>
      <c r="K62" s="10">
        <v>3152</v>
      </c>
      <c r="L62" s="10">
        <v>58</v>
      </c>
      <c r="M62" s="10">
        <v>57</v>
      </c>
      <c r="N62" s="10">
        <v>251</v>
      </c>
      <c r="O62" s="10">
        <v>12</v>
      </c>
      <c r="P62" s="10">
        <v>51</v>
      </c>
    </row>
    <row r="63" spans="1:16" ht="15" customHeight="1">
      <c r="A63" s="3" t="s">
        <v>71</v>
      </c>
      <c r="B63" s="9">
        <f t="shared" si="0"/>
        <v>5281</v>
      </c>
      <c r="C63" s="10">
        <v>5014</v>
      </c>
      <c r="D63" s="10">
        <v>3944</v>
      </c>
      <c r="E63" s="10">
        <v>100</v>
      </c>
      <c r="F63" s="10">
        <v>42</v>
      </c>
      <c r="G63" s="10">
        <v>802</v>
      </c>
      <c r="H63" s="10">
        <v>13</v>
      </c>
      <c r="I63" s="10">
        <v>113</v>
      </c>
      <c r="J63" s="10">
        <v>267</v>
      </c>
      <c r="K63" s="10">
        <v>4155</v>
      </c>
      <c r="L63" s="10">
        <v>145</v>
      </c>
      <c r="M63" s="10">
        <v>81</v>
      </c>
      <c r="N63" s="10">
        <v>960</v>
      </c>
      <c r="O63" s="10">
        <v>43</v>
      </c>
      <c r="P63" s="10">
        <v>183</v>
      </c>
    </row>
    <row r="64" spans="1:16" ht="15" customHeight="1">
      <c r="A64" s="3" t="s">
        <v>72</v>
      </c>
      <c r="B64" s="9">
        <f t="shared" si="0"/>
        <v>8509</v>
      </c>
      <c r="C64" s="10">
        <v>8089</v>
      </c>
      <c r="D64" s="10">
        <v>6101</v>
      </c>
      <c r="E64" s="10">
        <v>180</v>
      </c>
      <c r="F64" s="10">
        <v>43</v>
      </c>
      <c r="G64" s="10">
        <v>1629</v>
      </c>
      <c r="H64" s="10">
        <v>21</v>
      </c>
      <c r="I64" s="10">
        <v>115</v>
      </c>
      <c r="J64" s="10">
        <v>420</v>
      </c>
      <c r="K64" s="10">
        <v>6457</v>
      </c>
      <c r="L64" s="10">
        <v>230</v>
      </c>
      <c r="M64" s="10">
        <v>102</v>
      </c>
      <c r="N64" s="10">
        <v>1904</v>
      </c>
      <c r="O64" s="10">
        <v>59</v>
      </c>
      <c r="P64" s="10">
        <v>202</v>
      </c>
    </row>
    <row r="65" spans="1:16" ht="15" customHeight="1">
      <c r="A65" s="3" t="s">
        <v>73</v>
      </c>
      <c r="B65" s="9">
        <f t="shared" si="0"/>
        <v>2528</v>
      </c>
      <c r="C65" s="10">
        <v>2360</v>
      </c>
      <c r="D65" s="10">
        <v>1454</v>
      </c>
      <c r="E65" s="10">
        <v>70</v>
      </c>
      <c r="F65" s="10">
        <v>15</v>
      </c>
      <c r="G65" s="10">
        <v>776</v>
      </c>
      <c r="H65" s="10">
        <v>12</v>
      </c>
      <c r="I65" s="10">
        <v>33</v>
      </c>
      <c r="J65" s="10">
        <v>168</v>
      </c>
      <c r="K65" s="10">
        <v>1600</v>
      </c>
      <c r="L65" s="10">
        <v>89</v>
      </c>
      <c r="M65" s="10">
        <v>30</v>
      </c>
      <c r="N65" s="10">
        <v>903</v>
      </c>
      <c r="O65" s="10">
        <v>48</v>
      </c>
      <c r="P65" s="10">
        <v>54</v>
      </c>
    </row>
    <row r="66" spans="1:16" ht="15" customHeight="1">
      <c r="A66" s="3" t="s">
        <v>74</v>
      </c>
      <c r="B66" s="9">
        <f t="shared" si="0"/>
        <v>4241</v>
      </c>
      <c r="C66" s="10">
        <v>4095</v>
      </c>
      <c r="D66" s="10">
        <v>3772</v>
      </c>
      <c r="E66" s="10">
        <v>55</v>
      </c>
      <c r="F66" s="10">
        <v>28</v>
      </c>
      <c r="G66" s="10">
        <v>198</v>
      </c>
      <c r="H66" s="10">
        <v>7</v>
      </c>
      <c r="I66" s="10">
        <v>35</v>
      </c>
      <c r="J66" s="10">
        <v>146</v>
      </c>
      <c r="K66" s="10">
        <v>3908</v>
      </c>
      <c r="L66" s="10">
        <v>87</v>
      </c>
      <c r="M66" s="10">
        <v>68</v>
      </c>
      <c r="N66" s="10">
        <v>257</v>
      </c>
      <c r="O66" s="10">
        <v>18</v>
      </c>
      <c r="P66" s="10">
        <v>65</v>
      </c>
    </row>
    <row r="67" spans="1:16" ht="15" customHeight="1">
      <c r="A67" s="3" t="s">
        <v>75</v>
      </c>
      <c r="B67" s="9">
        <f t="shared" si="0"/>
        <v>6229</v>
      </c>
      <c r="C67" s="10">
        <v>6072</v>
      </c>
      <c r="D67" s="10">
        <v>5730</v>
      </c>
      <c r="E67" s="10">
        <v>54</v>
      </c>
      <c r="F67" s="10">
        <v>21</v>
      </c>
      <c r="G67" s="10">
        <v>228</v>
      </c>
      <c r="H67" s="10">
        <v>7</v>
      </c>
      <c r="I67" s="10">
        <v>32</v>
      </c>
      <c r="J67" s="10">
        <v>157</v>
      </c>
      <c r="K67" s="10">
        <v>5873</v>
      </c>
      <c r="L67" s="10">
        <v>79</v>
      </c>
      <c r="M67" s="10">
        <v>70</v>
      </c>
      <c r="N67" s="10">
        <v>294</v>
      </c>
      <c r="O67" s="10">
        <v>10</v>
      </c>
      <c r="P67" s="10">
        <v>64</v>
      </c>
    </row>
    <row r="68" spans="1:16" ht="15" customHeight="1">
      <c r="A68" s="3" t="s">
        <v>76</v>
      </c>
      <c r="B68" s="9">
        <f t="shared" si="0"/>
        <v>5990</v>
      </c>
      <c r="C68" s="10">
        <v>5804</v>
      </c>
      <c r="D68" s="10">
        <v>5147</v>
      </c>
      <c r="E68" s="10">
        <v>109</v>
      </c>
      <c r="F68" s="10">
        <v>31</v>
      </c>
      <c r="G68" s="10">
        <v>422</v>
      </c>
      <c r="H68" s="10">
        <v>30</v>
      </c>
      <c r="I68" s="10">
        <v>65</v>
      </c>
      <c r="J68" s="10">
        <v>186</v>
      </c>
      <c r="K68" s="10">
        <v>5316</v>
      </c>
      <c r="L68" s="10">
        <v>142</v>
      </c>
      <c r="M68" s="10">
        <v>69</v>
      </c>
      <c r="N68" s="10">
        <v>520</v>
      </c>
      <c r="O68" s="10">
        <v>52</v>
      </c>
      <c r="P68" s="10">
        <v>90</v>
      </c>
    </row>
    <row r="69" spans="1:16" ht="15" customHeight="1">
      <c r="A69" s="3" t="s">
        <v>77</v>
      </c>
      <c r="B69" s="9">
        <f t="shared" si="0"/>
        <v>4543</v>
      </c>
      <c r="C69" s="10">
        <v>4388</v>
      </c>
      <c r="D69" s="10">
        <v>3825</v>
      </c>
      <c r="E69" s="10">
        <v>118</v>
      </c>
      <c r="F69" s="10">
        <v>40</v>
      </c>
      <c r="G69" s="10">
        <v>312</v>
      </c>
      <c r="H69" s="10">
        <v>17</v>
      </c>
      <c r="I69" s="10">
        <v>76</v>
      </c>
      <c r="J69" s="10">
        <v>155</v>
      </c>
      <c r="K69" s="10">
        <v>3957</v>
      </c>
      <c r="L69" s="10">
        <v>159</v>
      </c>
      <c r="M69" s="10">
        <v>77</v>
      </c>
      <c r="N69" s="10">
        <v>387</v>
      </c>
      <c r="O69" s="10">
        <v>29</v>
      </c>
      <c r="P69" s="10">
        <v>100</v>
      </c>
    </row>
    <row r="70" spans="1:16" ht="15" customHeight="1">
      <c r="A70" s="3" t="s">
        <v>78</v>
      </c>
      <c r="B70" s="9">
        <f t="shared" si="0"/>
        <v>4817</v>
      </c>
      <c r="C70" s="10">
        <v>4631</v>
      </c>
      <c r="D70" s="10">
        <v>4086</v>
      </c>
      <c r="E70" s="10">
        <v>127</v>
      </c>
      <c r="F70" s="10">
        <v>48</v>
      </c>
      <c r="G70" s="10">
        <v>270</v>
      </c>
      <c r="H70" s="10">
        <v>15</v>
      </c>
      <c r="I70" s="10">
        <v>85</v>
      </c>
      <c r="J70" s="10">
        <v>186</v>
      </c>
      <c r="K70" s="10">
        <v>4242</v>
      </c>
      <c r="L70" s="10">
        <v>178</v>
      </c>
      <c r="M70" s="10">
        <v>85</v>
      </c>
      <c r="N70" s="10">
        <v>362</v>
      </c>
      <c r="O70" s="10">
        <v>35</v>
      </c>
      <c r="P70" s="10">
        <v>125</v>
      </c>
    </row>
    <row r="71" spans="1:16" ht="15" customHeight="1">
      <c r="A71" s="3" t="s">
        <v>79</v>
      </c>
      <c r="B71" s="9">
        <f t="shared" si="0"/>
        <v>6715</v>
      </c>
      <c r="C71" s="10">
        <v>6484</v>
      </c>
      <c r="D71" s="10">
        <v>5997</v>
      </c>
      <c r="E71" s="10">
        <v>76</v>
      </c>
      <c r="F71" s="10">
        <v>36</v>
      </c>
      <c r="G71" s="10">
        <v>311</v>
      </c>
      <c r="H71" s="10">
        <v>14</v>
      </c>
      <c r="I71" s="10">
        <v>50</v>
      </c>
      <c r="J71" s="10">
        <v>231</v>
      </c>
      <c r="K71" s="10">
        <v>6198</v>
      </c>
      <c r="L71" s="10">
        <v>126</v>
      </c>
      <c r="M71" s="10">
        <v>88</v>
      </c>
      <c r="N71" s="10">
        <v>415</v>
      </c>
      <c r="O71" s="10">
        <v>35</v>
      </c>
      <c r="P71" s="10">
        <v>109</v>
      </c>
    </row>
    <row r="72" spans="1:16" ht="15" customHeight="1">
      <c r="A72" s="3" t="s">
        <v>81</v>
      </c>
      <c r="B72" s="9">
        <f t="shared" si="0"/>
        <v>4725</v>
      </c>
      <c r="C72" s="10">
        <v>4582</v>
      </c>
      <c r="D72" s="10">
        <v>4198</v>
      </c>
      <c r="E72" s="10">
        <v>78</v>
      </c>
      <c r="F72" s="10">
        <v>21</v>
      </c>
      <c r="G72" s="10">
        <v>232</v>
      </c>
      <c r="H72" s="10">
        <v>13</v>
      </c>
      <c r="I72" s="10">
        <v>40</v>
      </c>
      <c r="J72" s="10">
        <v>143</v>
      </c>
      <c r="K72" s="10">
        <v>4320</v>
      </c>
      <c r="L72" s="10">
        <v>111</v>
      </c>
      <c r="M72" s="10">
        <v>61</v>
      </c>
      <c r="N72" s="10">
        <v>302</v>
      </c>
      <c r="O72" s="10">
        <v>28</v>
      </c>
      <c r="P72" s="10">
        <v>57</v>
      </c>
    </row>
    <row r="73" spans="1:16" ht="15" customHeight="1">
      <c r="A73" s="3" t="s">
        <v>82</v>
      </c>
      <c r="B73" s="9">
        <f t="shared" si="0"/>
        <v>4447</v>
      </c>
      <c r="C73" s="10">
        <v>4312</v>
      </c>
      <c r="D73" s="10">
        <v>3894</v>
      </c>
      <c r="E73" s="10">
        <v>102</v>
      </c>
      <c r="F73" s="10">
        <v>22</v>
      </c>
      <c r="G73" s="10">
        <v>263</v>
      </c>
      <c r="H73" s="10">
        <v>3</v>
      </c>
      <c r="I73" s="10">
        <v>28</v>
      </c>
      <c r="J73" s="10">
        <v>135</v>
      </c>
      <c r="K73" s="10">
        <v>4009</v>
      </c>
      <c r="L73" s="10">
        <v>126</v>
      </c>
      <c r="M73" s="10">
        <v>60</v>
      </c>
      <c r="N73" s="10">
        <v>322</v>
      </c>
      <c r="O73" s="10">
        <v>11</v>
      </c>
      <c r="P73" s="10">
        <v>62</v>
      </c>
    </row>
    <row r="74" spans="1:16" ht="15" customHeight="1">
      <c r="A74" s="3" t="s">
        <v>83</v>
      </c>
      <c r="B74" s="9">
        <f t="shared" si="0"/>
        <v>3800</v>
      </c>
      <c r="C74" s="10">
        <v>3694</v>
      </c>
      <c r="D74" s="10">
        <v>3365</v>
      </c>
      <c r="E74" s="10">
        <v>114</v>
      </c>
      <c r="F74" s="10">
        <v>13</v>
      </c>
      <c r="G74" s="10">
        <v>174</v>
      </c>
      <c r="H74" s="10">
        <v>2</v>
      </c>
      <c r="I74" s="10">
        <v>26</v>
      </c>
      <c r="J74" s="10">
        <v>106</v>
      </c>
      <c r="K74" s="10">
        <v>3455</v>
      </c>
      <c r="L74" s="10">
        <v>143</v>
      </c>
      <c r="M74" s="10">
        <v>29</v>
      </c>
      <c r="N74" s="10">
        <v>233</v>
      </c>
      <c r="O74" s="10">
        <v>5</v>
      </c>
      <c r="P74" s="10">
        <v>47</v>
      </c>
    </row>
    <row r="75" spans="1:16" ht="15" customHeight="1">
      <c r="A75" s="3" t="s">
        <v>84</v>
      </c>
      <c r="B75" s="9">
        <f t="shared" si="0"/>
        <v>5006</v>
      </c>
      <c r="C75" s="10">
        <v>4947</v>
      </c>
      <c r="D75" s="10">
        <v>4748</v>
      </c>
      <c r="E75" s="10">
        <v>54</v>
      </c>
      <c r="F75" s="10">
        <v>2</v>
      </c>
      <c r="G75" s="10">
        <v>113</v>
      </c>
      <c r="H75" s="10">
        <v>7</v>
      </c>
      <c r="I75" s="10">
        <v>23</v>
      </c>
      <c r="J75" s="10">
        <v>59</v>
      </c>
      <c r="K75" s="10">
        <v>4804</v>
      </c>
      <c r="L75" s="10">
        <v>69</v>
      </c>
      <c r="M75" s="10">
        <v>14</v>
      </c>
      <c r="N75" s="10">
        <v>138</v>
      </c>
      <c r="O75" s="10">
        <v>10</v>
      </c>
      <c r="P75" s="10">
        <v>37</v>
      </c>
    </row>
    <row r="76" spans="1:16" ht="15" customHeight="1">
      <c r="A76" s="3" t="s">
        <v>85</v>
      </c>
      <c r="B76" s="9">
        <f t="shared" si="0"/>
        <v>3201</v>
      </c>
      <c r="C76" s="10">
        <v>3078</v>
      </c>
      <c r="D76" s="10">
        <v>2688</v>
      </c>
      <c r="E76" s="10">
        <v>231</v>
      </c>
      <c r="F76" s="10">
        <v>8</v>
      </c>
      <c r="G76" s="10">
        <v>124</v>
      </c>
      <c r="H76" s="10">
        <v>4</v>
      </c>
      <c r="I76" s="10">
        <v>23</v>
      </c>
      <c r="J76" s="10">
        <v>123</v>
      </c>
      <c r="K76" s="10">
        <v>2801</v>
      </c>
      <c r="L76" s="10">
        <v>259</v>
      </c>
      <c r="M76" s="10">
        <v>34</v>
      </c>
      <c r="N76" s="10">
        <v>184</v>
      </c>
      <c r="O76" s="10">
        <v>12</v>
      </c>
      <c r="P76" s="10">
        <v>43</v>
      </c>
    </row>
    <row r="77" spans="1:16" ht="15" customHeight="1">
      <c r="A77" s="3" t="s">
        <v>86</v>
      </c>
      <c r="B77" s="9">
        <f t="shared" si="0"/>
        <v>4045</v>
      </c>
      <c r="C77" s="10">
        <v>3910</v>
      </c>
      <c r="D77" s="10">
        <v>3577</v>
      </c>
      <c r="E77" s="10">
        <v>89</v>
      </c>
      <c r="F77" s="10">
        <v>23</v>
      </c>
      <c r="G77" s="10">
        <v>176</v>
      </c>
      <c r="H77" s="10">
        <v>7</v>
      </c>
      <c r="I77" s="10">
        <v>38</v>
      </c>
      <c r="J77" s="10">
        <v>135</v>
      </c>
      <c r="K77" s="10">
        <v>3696</v>
      </c>
      <c r="L77" s="10">
        <v>115</v>
      </c>
      <c r="M77" s="10">
        <v>49</v>
      </c>
      <c r="N77" s="10">
        <v>245</v>
      </c>
      <c r="O77" s="10">
        <v>20</v>
      </c>
      <c r="P77" s="10">
        <v>62</v>
      </c>
    </row>
    <row r="78" spans="1:16" ht="15" customHeight="1">
      <c r="A78" s="3" t="s">
        <v>87</v>
      </c>
      <c r="B78" s="9">
        <f aca="true" t="shared" si="1" ref="B78:B139">+C78+J78</f>
        <v>2954</v>
      </c>
      <c r="C78" s="10">
        <v>2865</v>
      </c>
      <c r="D78" s="10">
        <v>2524</v>
      </c>
      <c r="E78" s="10">
        <v>69</v>
      </c>
      <c r="F78" s="10">
        <v>25</v>
      </c>
      <c r="G78" s="10">
        <v>209</v>
      </c>
      <c r="H78" s="10">
        <v>10</v>
      </c>
      <c r="I78" s="10">
        <v>28</v>
      </c>
      <c r="J78" s="10">
        <v>89</v>
      </c>
      <c r="K78" s="10">
        <v>2600</v>
      </c>
      <c r="L78" s="10">
        <v>89</v>
      </c>
      <c r="M78" s="10">
        <v>52</v>
      </c>
      <c r="N78" s="10">
        <v>251</v>
      </c>
      <c r="O78" s="10">
        <v>16</v>
      </c>
      <c r="P78" s="10">
        <v>44</v>
      </c>
    </row>
    <row r="79" spans="1:16" ht="15" customHeight="1">
      <c r="A79" s="3" t="s">
        <v>88</v>
      </c>
      <c r="B79" s="9">
        <f t="shared" si="1"/>
        <v>5369</v>
      </c>
      <c r="C79" s="10">
        <v>5218</v>
      </c>
      <c r="D79" s="10">
        <v>4637</v>
      </c>
      <c r="E79" s="10">
        <v>144</v>
      </c>
      <c r="F79" s="10">
        <v>38</v>
      </c>
      <c r="G79" s="10">
        <v>350</v>
      </c>
      <c r="H79" s="10">
        <v>9</v>
      </c>
      <c r="I79" s="10">
        <v>40</v>
      </c>
      <c r="J79" s="10">
        <v>151</v>
      </c>
      <c r="K79" s="10">
        <v>4777</v>
      </c>
      <c r="L79" s="10">
        <v>178</v>
      </c>
      <c r="M79" s="10">
        <v>71</v>
      </c>
      <c r="N79" s="10">
        <v>415</v>
      </c>
      <c r="O79" s="10">
        <v>24</v>
      </c>
      <c r="P79" s="10">
        <v>78</v>
      </c>
    </row>
    <row r="80" spans="1:16" ht="15" customHeight="1">
      <c r="A80" s="3" t="s">
        <v>89</v>
      </c>
      <c r="B80" s="9">
        <f t="shared" si="1"/>
        <v>2646</v>
      </c>
      <c r="C80" s="10">
        <v>2562</v>
      </c>
      <c r="D80" s="10">
        <v>2423</v>
      </c>
      <c r="E80" s="10">
        <v>31</v>
      </c>
      <c r="F80" s="10">
        <v>6</v>
      </c>
      <c r="G80" s="10">
        <v>77</v>
      </c>
      <c r="H80" s="10">
        <v>3</v>
      </c>
      <c r="I80" s="10">
        <v>22</v>
      </c>
      <c r="J80" s="10">
        <v>84</v>
      </c>
      <c r="K80" s="10">
        <v>2501</v>
      </c>
      <c r="L80" s="10">
        <v>48</v>
      </c>
      <c r="M80" s="10">
        <v>33</v>
      </c>
      <c r="N80" s="10">
        <v>111</v>
      </c>
      <c r="O80" s="10">
        <v>6</v>
      </c>
      <c r="P80" s="10">
        <v>39</v>
      </c>
    </row>
    <row r="81" spans="1:16" ht="15" customHeight="1">
      <c r="A81" s="3" t="s">
        <v>90</v>
      </c>
      <c r="B81" s="9">
        <f t="shared" si="1"/>
        <v>3845</v>
      </c>
      <c r="C81" s="10">
        <v>3735</v>
      </c>
      <c r="D81" s="10">
        <v>3457</v>
      </c>
      <c r="E81" s="10">
        <v>73</v>
      </c>
      <c r="F81" s="10">
        <v>27</v>
      </c>
      <c r="G81" s="10">
        <v>145</v>
      </c>
      <c r="H81" s="10">
        <v>2</v>
      </c>
      <c r="I81" s="10">
        <v>31</v>
      </c>
      <c r="J81" s="10">
        <v>110</v>
      </c>
      <c r="K81" s="10">
        <v>3559</v>
      </c>
      <c r="L81" s="10">
        <v>87</v>
      </c>
      <c r="M81" s="10">
        <v>56</v>
      </c>
      <c r="N81" s="10">
        <v>202</v>
      </c>
      <c r="O81" s="10">
        <v>7</v>
      </c>
      <c r="P81" s="10">
        <v>48</v>
      </c>
    </row>
    <row r="82" spans="1:16" ht="15" customHeight="1">
      <c r="A82" s="3" t="s">
        <v>92</v>
      </c>
      <c r="B82" s="9">
        <f t="shared" si="1"/>
        <v>6855</v>
      </c>
      <c r="C82" s="10">
        <v>6663</v>
      </c>
      <c r="D82" s="10">
        <v>5990</v>
      </c>
      <c r="E82" s="10">
        <v>153</v>
      </c>
      <c r="F82" s="10">
        <v>38</v>
      </c>
      <c r="G82" s="10">
        <v>376</v>
      </c>
      <c r="H82" s="10">
        <v>8</v>
      </c>
      <c r="I82" s="10">
        <v>98</v>
      </c>
      <c r="J82" s="10">
        <v>192</v>
      </c>
      <c r="K82" s="10">
        <v>6148</v>
      </c>
      <c r="L82" s="10">
        <v>194</v>
      </c>
      <c r="M82" s="10">
        <v>88</v>
      </c>
      <c r="N82" s="10">
        <v>453</v>
      </c>
      <c r="O82" s="10">
        <v>26</v>
      </c>
      <c r="P82" s="10">
        <v>162</v>
      </c>
    </row>
    <row r="83" spans="1:16" ht="15" customHeight="1">
      <c r="A83" s="3" t="s">
        <v>93</v>
      </c>
      <c r="B83" s="9">
        <f t="shared" si="1"/>
        <v>1809</v>
      </c>
      <c r="C83" s="10">
        <v>1754</v>
      </c>
      <c r="D83" s="10">
        <v>1532</v>
      </c>
      <c r="E83" s="10">
        <v>67</v>
      </c>
      <c r="F83" s="10">
        <v>26</v>
      </c>
      <c r="G83" s="10">
        <v>94</v>
      </c>
      <c r="H83" s="10">
        <v>3</v>
      </c>
      <c r="I83" s="10">
        <v>32</v>
      </c>
      <c r="J83" s="10">
        <v>55</v>
      </c>
      <c r="K83" s="10">
        <v>1578</v>
      </c>
      <c r="L83" s="10">
        <v>76</v>
      </c>
      <c r="M83" s="10">
        <v>45</v>
      </c>
      <c r="N83" s="10">
        <v>119</v>
      </c>
      <c r="O83" s="10">
        <v>5</v>
      </c>
      <c r="P83" s="10">
        <v>50</v>
      </c>
    </row>
    <row r="84" spans="1:16" ht="15" customHeight="1">
      <c r="A84" s="3" t="s">
        <v>94</v>
      </c>
      <c r="B84" s="9">
        <f t="shared" si="1"/>
        <v>3084</v>
      </c>
      <c r="C84" s="10">
        <v>2965</v>
      </c>
      <c r="D84" s="10">
        <v>2432</v>
      </c>
      <c r="E84" s="10">
        <v>167</v>
      </c>
      <c r="F84" s="10">
        <v>53</v>
      </c>
      <c r="G84" s="10">
        <v>241</v>
      </c>
      <c r="H84" s="10">
        <v>4</v>
      </c>
      <c r="I84" s="10">
        <v>68</v>
      </c>
      <c r="J84" s="10">
        <v>119</v>
      </c>
      <c r="K84" s="10">
        <v>2534</v>
      </c>
      <c r="L84" s="10">
        <v>201</v>
      </c>
      <c r="M84" s="10">
        <v>86</v>
      </c>
      <c r="N84" s="10">
        <v>285</v>
      </c>
      <c r="O84" s="10">
        <v>10</v>
      </c>
      <c r="P84" s="10">
        <v>96</v>
      </c>
    </row>
    <row r="85" spans="1:16" ht="15" customHeight="1">
      <c r="A85" s="3" t="s">
        <v>95</v>
      </c>
      <c r="B85" s="9">
        <f t="shared" si="1"/>
        <v>2218</v>
      </c>
      <c r="C85" s="10">
        <v>2090</v>
      </c>
      <c r="D85" s="10">
        <v>1378</v>
      </c>
      <c r="E85" s="10">
        <v>447</v>
      </c>
      <c r="F85" s="10">
        <v>74</v>
      </c>
      <c r="G85" s="10">
        <v>126</v>
      </c>
      <c r="H85" s="10">
        <v>13</v>
      </c>
      <c r="I85" s="10">
        <v>52</v>
      </c>
      <c r="J85" s="10">
        <v>128</v>
      </c>
      <c r="K85" s="10">
        <v>1469</v>
      </c>
      <c r="L85" s="10">
        <v>503</v>
      </c>
      <c r="M85" s="10">
        <v>121</v>
      </c>
      <c r="N85" s="10">
        <v>162</v>
      </c>
      <c r="O85" s="10">
        <v>20</v>
      </c>
      <c r="P85" s="10">
        <v>87</v>
      </c>
    </row>
    <row r="86" spans="1:16" ht="15" customHeight="1">
      <c r="A86" s="3" t="s">
        <v>96</v>
      </c>
      <c r="B86" s="9">
        <f t="shared" si="1"/>
        <v>8932</v>
      </c>
      <c r="C86" s="10">
        <v>8578</v>
      </c>
      <c r="D86" s="10">
        <v>7116</v>
      </c>
      <c r="E86" s="10">
        <v>490</v>
      </c>
      <c r="F86" s="10">
        <v>100</v>
      </c>
      <c r="G86" s="10">
        <v>652</v>
      </c>
      <c r="H86" s="10">
        <v>24</v>
      </c>
      <c r="I86" s="10">
        <v>196</v>
      </c>
      <c r="J86" s="10">
        <v>354</v>
      </c>
      <c r="K86" s="10">
        <v>7418</v>
      </c>
      <c r="L86" s="10">
        <v>572</v>
      </c>
      <c r="M86" s="10">
        <v>186</v>
      </c>
      <c r="N86" s="10">
        <v>775</v>
      </c>
      <c r="O86" s="10">
        <v>46</v>
      </c>
      <c r="P86" s="10">
        <v>313</v>
      </c>
    </row>
    <row r="87" spans="1:16" ht="15" customHeight="1">
      <c r="A87" s="3" t="s">
        <v>97</v>
      </c>
      <c r="B87" s="9">
        <f t="shared" si="1"/>
        <v>5554</v>
      </c>
      <c r="C87" s="10">
        <v>5321</v>
      </c>
      <c r="D87" s="10">
        <v>4462</v>
      </c>
      <c r="E87" s="10">
        <v>389</v>
      </c>
      <c r="F87" s="10">
        <v>75</v>
      </c>
      <c r="G87" s="10">
        <v>284</v>
      </c>
      <c r="H87" s="10">
        <v>15</v>
      </c>
      <c r="I87" s="10">
        <v>96</v>
      </c>
      <c r="J87" s="10">
        <v>233</v>
      </c>
      <c r="K87" s="10">
        <v>4657</v>
      </c>
      <c r="L87" s="10">
        <v>452</v>
      </c>
      <c r="M87" s="10">
        <v>129</v>
      </c>
      <c r="N87" s="10">
        <v>374</v>
      </c>
      <c r="O87" s="10">
        <v>31</v>
      </c>
      <c r="P87" s="10">
        <v>165</v>
      </c>
    </row>
    <row r="88" spans="1:16" ht="15" customHeight="1">
      <c r="A88" s="3" t="s">
        <v>98</v>
      </c>
      <c r="B88" s="9">
        <f t="shared" si="1"/>
        <v>3261</v>
      </c>
      <c r="C88" s="10">
        <v>3108</v>
      </c>
      <c r="D88" s="10">
        <v>2393</v>
      </c>
      <c r="E88" s="10">
        <v>504</v>
      </c>
      <c r="F88" s="10">
        <v>25</v>
      </c>
      <c r="G88" s="10">
        <v>140</v>
      </c>
      <c r="H88" s="10">
        <v>1</v>
      </c>
      <c r="I88" s="10">
        <v>45</v>
      </c>
      <c r="J88" s="10">
        <v>153</v>
      </c>
      <c r="K88" s="10">
        <v>2520</v>
      </c>
      <c r="L88" s="10">
        <v>574</v>
      </c>
      <c r="M88" s="10">
        <v>72</v>
      </c>
      <c r="N88" s="10">
        <v>185</v>
      </c>
      <c r="O88" s="10">
        <v>8</v>
      </c>
      <c r="P88" s="10">
        <v>77</v>
      </c>
    </row>
    <row r="89" spans="1:16" ht="15" customHeight="1">
      <c r="A89" s="3" t="s">
        <v>99</v>
      </c>
      <c r="B89" s="9">
        <f t="shared" si="1"/>
        <v>3990</v>
      </c>
      <c r="C89" s="10">
        <v>3808</v>
      </c>
      <c r="D89" s="10">
        <v>2067</v>
      </c>
      <c r="E89" s="10">
        <v>1488</v>
      </c>
      <c r="F89" s="10">
        <v>16</v>
      </c>
      <c r="G89" s="10">
        <v>149</v>
      </c>
      <c r="H89" s="10">
        <v>12</v>
      </c>
      <c r="I89" s="10">
        <v>76</v>
      </c>
      <c r="J89" s="10">
        <v>182</v>
      </c>
      <c r="K89" s="10">
        <v>2202</v>
      </c>
      <c r="L89" s="10">
        <v>1570</v>
      </c>
      <c r="M89" s="10">
        <v>68</v>
      </c>
      <c r="N89" s="10">
        <v>205</v>
      </c>
      <c r="O89" s="10">
        <v>25</v>
      </c>
      <c r="P89" s="10">
        <v>127</v>
      </c>
    </row>
    <row r="90" spans="1:16" ht="15" customHeight="1">
      <c r="A90" s="3" t="s">
        <v>100</v>
      </c>
      <c r="B90" s="9">
        <f t="shared" si="1"/>
        <v>5097</v>
      </c>
      <c r="C90" s="10">
        <v>4922</v>
      </c>
      <c r="D90" s="10">
        <v>3689</v>
      </c>
      <c r="E90" s="10">
        <v>994</v>
      </c>
      <c r="F90" s="10">
        <v>29</v>
      </c>
      <c r="G90" s="10">
        <v>178</v>
      </c>
      <c r="H90" s="10">
        <v>1</v>
      </c>
      <c r="I90" s="10">
        <v>31</v>
      </c>
      <c r="J90" s="10">
        <v>175</v>
      </c>
      <c r="K90" s="10">
        <v>3837</v>
      </c>
      <c r="L90" s="10">
        <v>1072</v>
      </c>
      <c r="M90" s="10">
        <v>78</v>
      </c>
      <c r="N90" s="10">
        <v>260</v>
      </c>
      <c r="O90" s="10">
        <v>10</v>
      </c>
      <c r="P90" s="10">
        <v>59</v>
      </c>
    </row>
    <row r="91" spans="1:16" ht="15" customHeight="1">
      <c r="A91" s="3" t="s">
        <v>101</v>
      </c>
      <c r="B91" s="9">
        <f t="shared" si="1"/>
        <v>4232</v>
      </c>
      <c r="C91" s="10">
        <v>3982</v>
      </c>
      <c r="D91" s="10">
        <v>2646</v>
      </c>
      <c r="E91" s="10">
        <v>996</v>
      </c>
      <c r="F91" s="10">
        <v>36</v>
      </c>
      <c r="G91" s="10">
        <v>185</v>
      </c>
      <c r="H91" s="10">
        <v>16</v>
      </c>
      <c r="I91" s="10">
        <v>103</v>
      </c>
      <c r="J91" s="10">
        <v>250</v>
      </c>
      <c r="K91" s="10">
        <v>2804</v>
      </c>
      <c r="L91" s="10">
        <v>1117</v>
      </c>
      <c r="M91" s="10">
        <v>107</v>
      </c>
      <c r="N91" s="10">
        <v>278</v>
      </c>
      <c r="O91" s="10">
        <v>32</v>
      </c>
      <c r="P91" s="10">
        <v>171</v>
      </c>
    </row>
    <row r="92" spans="1:16" ht="15" customHeight="1">
      <c r="A92" s="3" t="s">
        <v>103</v>
      </c>
      <c r="B92" s="9">
        <f t="shared" si="1"/>
        <v>3410</v>
      </c>
      <c r="C92" s="10">
        <v>3283</v>
      </c>
      <c r="D92" s="10">
        <v>2557</v>
      </c>
      <c r="E92" s="10">
        <v>309</v>
      </c>
      <c r="F92" s="10">
        <v>53</v>
      </c>
      <c r="G92" s="10">
        <v>298</v>
      </c>
      <c r="H92" s="10">
        <v>5</v>
      </c>
      <c r="I92" s="10">
        <v>61</v>
      </c>
      <c r="J92" s="10">
        <v>127</v>
      </c>
      <c r="K92" s="10">
        <v>2650</v>
      </c>
      <c r="L92" s="10">
        <v>356</v>
      </c>
      <c r="M92" s="10">
        <v>98</v>
      </c>
      <c r="N92" s="10">
        <v>338</v>
      </c>
      <c r="O92" s="10">
        <v>10</v>
      </c>
      <c r="P92" s="10">
        <v>101</v>
      </c>
    </row>
    <row r="93" spans="1:16" ht="15" customHeight="1">
      <c r="A93" s="3" t="s">
        <v>104</v>
      </c>
      <c r="B93" s="9">
        <f t="shared" si="1"/>
        <v>2762</v>
      </c>
      <c r="C93" s="10">
        <v>2634</v>
      </c>
      <c r="D93" s="10">
        <v>2023</v>
      </c>
      <c r="E93" s="10">
        <v>278</v>
      </c>
      <c r="F93" s="10">
        <v>68</v>
      </c>
      <c r="G93" s="10">
        <v>203</v>
      </c>
      <c r="H93" s="10">
        <v>8</v>
      </c>
      <c r="I93" s="10">
        <v>54</v>
      </c>
      <c r="J93" s="10">
        <v>128</v>
      </c>
      <c r="K93" s="10">
        <v>2109</v>
      </c>
      <c r="L93" s="10">
        <v>316</v>
      </c>
      <c r="M93" s="10">
        <v>105</v>
      </c>
      <c r="N93" s="10">
        <v>252</v>
      </c>
      <c r="O93" s="10">
        <v>26</v>
      </c>
      <c r="P93" s="10">
        <v>100</v>
      </c>
    </row>
    <row r="94" spans="1:16" ht="15" customHeight="1">
      <c r="A94" s="3" t="s">
        <v>105</v>
      </c>
      <c r="B94" s="9">
        <f t="shared" si="1"/>
        <v>3477</v>
      </c>
      <c r="C94" s="10">
        <v>3313</v>
      </c>
      <c r="D94" s="10">
        <v>2423</v>
      </c>
      <c r="E94" s="10">
        <v>468</v>
      </c>
      <c r="F94" s="10">
        <v>101</v>
      </c>
      <c r="G94" s="10">
        <v>232</v>
      </c>
      <c r="H94" s="10">
        <v>10</v>
      </c>
      <c r="I94" s="10">
        <v>79</v>
      </c>
      <c r="J94" s="10">
        <v>164</v>
      </c>
      <c r="K94" s="10">
        <v>2550</v>
      </c>
      <c r="L94" s="10">
        <v>539</v>
      </c>
      <c r="M94" s="10">
        <v>162</v>
      </c>
      <c r="N94" s="10">
        <v>269</v>
      </c>
      <c r="O94" s="10">
        <v>20</v>
      </c>
      <c r="P94" s="10">
        <v>124</v>
      </c>
    </row>
    <row r="95" spans="1:16" ht="15" customHeight="1">
      <c r="A95" s="3" t="s">
        <v>106</v>
      </c>
      <c r="B95" s="9">
        <f t="shared" si="1"/>
        <v>2875</v>
      </c>
      <c r="C95" s="10">
        <v>2752</v>
      </c>
      <c r="D95" s="10">
        <v>2153</v>
      </c>
      <c r="E95" s="10">
        <v>240</v>
      </c>
      <c r="F95" s="10">
        <v>38</v>
      </c>
      <c r="G95" s="10">
        <v>226</v>
      </c>
      <c r="H95" s="10">
        <v>11</v>
      </c>
      <c r="I95" s="10">
        <v>84</v>
      </c>
      <c r="J95" s="10">
        <v>123</v>
      </c>
      <c r="K95" s="10">
        <v>2250</v>
      </c>
      <c r="L95" s="10">
        <v>263</v>
      </c>
      <c r="M95" s="10">
        <v>75</v>
      </c>
      <c r="N95" s="10">
        <v>277</v>
      </c>
      <c r="O95" s="10">
        <v>21</v>
      </c>
      <c r="P95" s="10">
        <v>123</v>
      </c>
    </row>
    <row r="96" spans="1:16" ht="15" customHeight="1">
      <c r="A96" s="3" t="s">
        <v>107</v>
      </c>
      <c r="B96" s="9">
        <f t="shared" si="1"/>
        <v>2508</v>
      </c>
      <c r="C96" s="10">
        <v>2416</v>
      </c>
      <c r="D96" s="10">
        <v>1834</v>
      </c>
      <c r="E96" s="10">
        <v>180</v>
      </c>
      <c r="F96" s="10">
        <v>34</v>
      </c>
      <c r="G96" s="10">
        <v>309</v>
      </c>
      <c r="H96" s="10">
        <v>18</v>
      </c>
      <c r="I96" s="10">
        <v>41</v>
      </c>
      <c r="J96" s="10">
        <v>92</v>
      </c>
      <c r="K96" s="10">
        <v>1905</v>
      </c>
      <c r="L96" s="10">
        <v>189</v>
      </c>
      <c r="M96" s="10">
        <v>55</v>
      </c>
      <c r="N96" s="10">
        <v>355</v>
      </c>
      <c r="O96" s="10">
        <v>26</v>
      </c>
      <c r="P96" s="10">
        <v>75</v>
      </c>
    </row>
    <row r="97" spans="1:16" ht="15" customHeight="1">
      <c r="A97" s="3" t="s">
        <v>108</v>
      </c>
      <c r="B97" s="9">
        <f t="shared" si="1"/>
        <v>3838</v>
      </c>
      <c r="C97" s="10">
        <v>3677</v>
      </c>
      <c r="D97" s="10">
        <v>2729</v>
      </c>
      <c r="E97" s="10">
        <v>353</v>
      </c>
      <c r="F97" s="10">
        <v>59</v>
      </c>
      <c r="G97" s="10">
        <v>445</v>
      </c>
      <c r="H97" s="10">
        <v>18</v>
      </c>
      <c r="I97" s="10">
        <v>73</v>
      </c>
      <c r="J97" s="10">
        <v>161</v>
      </c>
      <c r="K97" s="10">
        <v>2851</v>
      </c>
      <c r="L97" s="10">
        <v>404</v>
      </c>
      <c r="M97" s="10">
        <v>97</v>
      </c>
      <c r="N97" s="10">
        <v>518</v>
      </c>
      <c r="O97" s="10">
        <v>41</v>
      </c>
      <c r="P97" s="10">
        <v>107</v>
      </c>
    </row>
    <row r="98" spans="1:16" ht="15" customHeight="1">
      <c r="A98" s="3" t="s">
        <v>109</v>
      </c>
      <c r="B98" s="9">
        <f t="shared" si="1"/>
        <v>6025</v>
      </c>
      <c r="C98" s="10">
        <v>5857</v>
      </c>
      <c r="D98" s="10">
        <v>3180</v>
      </c>
      <c r="E98" s="10">
        <v>1670</v>
      </c>
      <c r="F98" s="10">
        <v>170</v>
      </c>
      <c r="G98" s="10">
        <v>590</v>
      </c>
      <c r="H98" s="10">
        <v>29</v>
      </c>
      <c r="I98" s="10">
        <v>218</v>
      </c>
      <c r="J98" s="10">
        <v>168</v>
      </c>
      <c r="K98" s="10">
        <v>3277</v>
      </c>
      <c r="L98" s="10">
        <v>1739</v>
      </c>
      <c r="M98" s="10">
        <v>230</v>
      </c>
      <c r="N98" s="10">
        <v>650</v>
      </c>
      <c r="O98" s="10">
        <v>50</v>
      </c>
      <c r="P98" s="10">
        <v>273</v>
      </c>
    </row>
    <row r="99" spans="1:16" ht="15" customHeight="1">
      <c r="A99" s="3" t="s">
        <v>110</v>
      </c>
      <c r="B99" s="9">
        <f t="shared" si="1"/>
        <v>4098</v>
      </c>
      <c r="C99" s="10">
        <v>3873</v>
      </c>
      <c r="D99" s="10">
        <v>2434</v>
      </c>
      <c r="E99" s="10">
        <v>507</v>
      </c>
      <c r="F99" s="10">
        <v>64</v>
      </c>
      <c r="G99" s="10">
        <v>661</v>
      </c>
      <c r="H99" s="10">
        <v>66</v>
      </c>
      <c r="I99" s="10">
        <v>141</v>
      </c>
      <c r="J99" s="10">
        <v>225</v>
      </c>
      <c r="K99" s="10">
        <v>2576</v>
      </c>
      <c r="L99" s="10">
        <v>558</v>
      </c>
      <c r="M99" s="10">
        <v>126</v>
      </c>
      <c r="N99" s="10">
        <v>780</v>
      </c>
      <c r="O99" s="10">
        <v>129</v>
      </c>
      <c r="P99" s="10">
        <v>177</v>
      </c>
    </row>
    <row r="100" spans="1:16" ht="15" customHeight="1">
      <c r="A100" s="3" t="s">
        <v>111</v>
      </c>
      <c r="B100" s="9">
        <f t="shared" si="1"/>
        <v>3790</v>
      </c>
      <c r="C100" s="10">
        <v>3531</v>
      </c>
      <c r="D100" s="10">
        <v>1445</v>
      </c>
      <c r="E100" s="10">
        <v>1396</v>
      </c>
      <c r="F100" s="10">
        <v>52</v>
      </c>
      <c r="G100" s="10">
        <v>350</v>
      </c>
      <c r="H100" s="10">
        <v>16</v>
      </c>
      <c r="I100" s="10">
        <v>272</v>
      </c>
      <c r="J100" s="10">
        <v>259</v>
      </c>
      <c r="K100" s="10">
        <v>1584</v>
      </c>
      <c r="L100" s="10">
        <v>1561</v>
      </c>
      <c r="M100" s="10">
        <v>128</v>
      </c>
      <c r="N100" s="10">
        <v>414</v>
      </c>
      <c r="O100" s="10">
        <v>36</v>
      </c>
      <c r="P100" s="10">
        <v>360</v>
      </c>
    </row>
    <row r="101" spans="1:16" ht="15" customHeight="1">
      <c r="A101" s="3" t="s">
        <v>112</v>
      </c>
      <c r="B101" s="9">
        <f t="shared" si="1"/>
        <v>3506</v>
      </c>
      <c r="C101" s="10">
        <v>3301</v>
      </c>
      <c r="D101" s="10">
        <v>1277</v>
      </c>
      <c r="E101" s="10">
        <v>1781</v>
      </c>
      <c r="F101" s="10">
        <v>23</v>
      </c>
      <c r="G101" s="10">
        <v>92</v>
      </c>
      <c r="H101" s="10">
        <v>2</v>
      </c>
      <c r="I101" s="10">
        <v>126</v>
      </c>
      <c r="J101" s="10">
        <v>205</v>
      </c>
      <c r="K101" s="10">
        <v>1396</v>
      </c>
      <c r="L101" s="10">
        <v>1924</v>
      </c>
      <c r="M101" s="10">
        <v>91</v>
      </c>
      <c r="N101" s="10">
        <v>153</v>
      </c>
      <c r="O101" s="10">
        <v>12</v>
      </c>
      <c r="P101" s="10">
        <v>166</v>
      </c>
    </row>
    <row r="102" spans="1:16" ht="15" customHeight="1">
      <c r="A102" s="3" t="s">
        <v>113</v>
      </c>
      <c r="B102" s="9">
        <f t="shared" si="1"/>
        <v>4596</v>
      </c>
      <c r="C102" s="10">
        <v>4331</v>
      </c>
      <c r="D102" s="10">
        <v>1990</v>
      </c>
      <c r="E102" s="10">
        <v>1856</v>
      </c>
      <c r="F102" s="10">
        <v>26</v>
      </c>
      <c r="G102" s="10">
        <v>295</v>
      </c>
      <c r="H102" s="10">
        <v>24</v>
      </c>
      <c r="I102" s="10">
        <v>140</v>
      </c>
      <c r="J102" s="10">
        <v>265</v>
      </c>
      <c r="K102" s="10">
        <v>2139</v>
      </c>
      <c r="L102" s="10">
        <v>2056</v>
      </c>
      <c r="M102" s="10">
        <v>118</v>
      </c>
      <c r="N102" s="10">
        <v>363</v>
      </c>
      <c r="O102" s="10">
        <v>33</v>
      </c>
      <c r="P102" s="10">
        <v>223</v>
      </c>
    </row>
    <row r="103" spans="1:16" ht="15" customHeight="1">
      <c r="A103" s="3" t="s">
        <v>115</v>
      </c>
      <c r="B103" s="9">
        <f t="shared" si="1"/>
        <v>2134</v>
      </c>
      <c r="C103" s="10">
        <v>1954</v>
      </c>
      <c r="D103" s="10">
        <v>394</v>
      </c>
      <c r="E103" s="10">
        <v>552</v>
      </c>
      <c r="F103" s="10">
        <v>31</v>
      </c>
      <c r="G103" s="10">
        <v>840</v>
      </c>
      <c r="H103" s="10">
        <v>1</v>
      </c>
      <c r="I103" s="10">
        <v>136</v>
      </c>
      <c r="J103" s="10">
        <v>180</v>
      </c>
      <c r="K103" s="10">
        <v>492</v>
      </c>
      <c r="L103" s="10">
        <v>646</v>
      </c>
      <c r="M103" s="10">
        <v>86</v>
      </c>
      <c r="N103" s="10">
        <v>884</v>
      </c>
      <c r="O103" s="10">
        <v>11</v>
      </c>
      <c r="P103" s="10">
        <v>221</v>
      </c>
    </row>
    <row r="104" spans="1:16" ht="15" customHeight="1">
      <c r="A104" s="3" t="s">
        <v>116</v>
      </c>
      <c r="B104" s="9">
        <f t="shared" si="1"/>
        <v>2083</v>
      </c>
      <c r="C104" s="10">
        <v>1943</v>
      </c>
      <c r="D104" s="10">
        <v>363</v>
      </c>
      <c r="E104" s="10">
        <v>325</v>
      </c>
      <c r="F104" s="10">
        <v>29</v>
      </c>
      <c r="G104" s="10">
        <v>1176</v>
      </c>
      <c r="H104" s="10">
        <v>11</v>
      </c>
      <c r="I104" s="10">
        <v>39</v>
      </c>
      <c r="J104" s="10">
        <v>140</v>
      </c>
      <c r="K104" s="10">
        <v>429</v>
      </c>
      <c r="L104" s="10">
        <v>384</v>
      </c>
      <c r="M104" s="10">
        <v>47</v>
      </c>
      <c r="N104" s="10">
        <v>1238</v>
      </c>
      <c r="O104" s="10">
        <v>25</v>
      </c>
      <c r="P104" s="10">
        <v>104</v>
      </c>
    </row>
    <row r="105" spans="1:16" ht="15" customHeight="1">
      <c r="A105" s="3" t="s">
        <v>117</v>
      </c>
      <c r="B105" s="9">
        <f t="shared" si="1"/>
        <v>1836</v>
      </c>
      <c r="C105" s="10">
        <v>1704</v>
      </c>
      <c r="D105" s="10">
        <v>850</v>
      </c>
      <c r="E105" s="10">
        <v>262</v>
      </c>
      <c r="F105" s="10">
        <v>47</v>
      </c>
      <c r="G105" s="10">
        <v>500</v>
      </c>
      <c r="H105" s="10">
        <v>3</v>
      </c>
      <c r="I105" s="10">
        <v>42</v>
      </c>
      <c r="J105" s="10">
        <v>132</v>
      </c>
      <c r="K105" s="10">
        <v>921</v>
      </c>
      <c r="L105" s="10">
        <v>316</v>
      </c>
      <c r="M105" s="10">
        <v>106</v>
      </c>
      <c r="N105" s="10">
        <v>543</v>
      </c>
      <c r="O105" s="10">
        <v>16</v>
      </c>
      <c r="P105" s="10">
        <v>92</v>
      </c>
    </row>
    <row r="106" spans="1:16" ht="15" customHeight="1">
      <c r="A106" s="3" t="s">
        <v>118</v>
      </c>
      <c r="B106" s="9">
        <f t="shared" si="1"/>
        <v>2602</v>
      </c>
      <c r="C106" s="10">
        <v>2467</v>
      </c>
      <c r="D106" s="10">
        <v>1169</v>
      </c>
      <c r="E106" s="10">
        <v>377</v>
      </c>
      <c r="F106" s="10">
        <v>73</v>
      </c>
      <c r="G106" s="10">
        <v>712</v>
      </c>
      <c r="H106" s="10">
        <v>8</v>
      </c>
      <c r="I106" s="10">
        <v>128</v>
      </c>
      <c r="J106" s="10">
        <v>135</v>
      </c>
      <c r="K106" s="10">
        <v>1264</v>
      </c>
      <c r="L106" s="10">
        <v>414</v>
      </c>
      <c r="M106" s="10">
        <v>124</v>
      </c>
      <c r="N106" s="10">
        <v>770</v>
      </c>
      <c r="O106" s="10">
        <v>18</v>
      </c>
      <c r="P106" s="10">
        <v>162</v>
      </c>
    </row>
    <row r="107" spans="1:16" ht="15" customHeight="1">
      <c r="A107" s="3" t="s">
        <v>119</v>
      </c>
      <c r="B107" s="9">
        <f t="shared" si="1"/>
        <v>5202</v>
      </c>
      <c r="C107" s="10">
        <v>4854</v>
      </c>
      <c r="D107" s="10">
        <v>1304</v>
      </c>
      <c r="E107" s="10">
        <v>664</v>
      </c>
      <c r="F107" s="10">
        <v>78</v>
      </c>
      <c r="G107" s="10">
        <v>2488</v>
      </c>
      <c r="H107" s="10">
        <v>33</v>
      </c>
      <c r="I107" s="10">
        <v>287</v>
      </c>
      <c r="J107" s="10">
        <v>348</v>
      </c>
      <c r="K107" s="10">
        <v>1499</v>
      </c>
      <c r="L107" s="10">
        <v>779</v>
      </c>
      <c r="M107" s="10">
        <v>139</v>
      </c>
      <c r="N107" s="10">
        <v>2656</v>
      </c>
      <c r="O107" s="10">
        <v>69</v>
      </c>
      <c r="P107" s="10">
        <v>438</v>
      </c>
    </row>
    <row r="108" spans="1:16" ht="15" customHeight="1">
      <c r="A108" s="3" t="s">
        <v>120</v>
      </c>
      <c r="B108" s="9">
        <f t="shared" si="1"/>
        <v>5717</v>
      </c>
      <c r="C108" s="10">
        <v>5467</v>
      </c>
      <c r="D108" s="10">
        <v>3003</v>
      </c>
      <c r="E108" s="10">
        <v>1338</v>
      </c>
      <c r="F108" s="10">
        <v>59</v>
      </c>
      <c r="G108" s="10">
        <v>1001</v>
      </c>
      <c r="H108" s="10">
        <v>7</v>
      </c>
      <c r="I108" s="10">
        <v>59</v>
      </c>
      <c r="J108" s="10">
        <v>250</v>
      </c>
      <c r="K108" s="10">
        <v>3171</v>
      </c>
      <c r="L108" s="10">
        <v>1461</v>
      </c>
      <c r="M108" s="10">
        <v>117</v>
      </c>
      <c r="N108" s="10">
        <v>1100</v>
      </c>
      <c r="O108" s="10">
        <v>19</v>
      </c>
      <c r="P108" s="10">
        <v>117</v>
      </c>
    </row>
    <row r="109" spans="1:16" ht="15" customHeight="1">
      <c r="A109" s="3" t="s">
        <v>121</v>
      </c>
      <c r="B109" s="9">
        <f t="shared" si="1"/>
        <v>4919</v>
      </c>
      <c r="C109" s="10">
        <v>4801</v>
      </c>
      <c r="D109" s="10">
        <v>4479</v>
      </c>
      <c r="E109" s="10">
        <v>59</v>
      </c>
      <c r="F109" s="10">
        <v>37</v>
      </c>
      <c r="G109" s="10">
        <v>189</v>
      </c>
      <c r="H109" s="10">
        <v>3</v>
      </c>
      <c r="I109" s="10">
        <v>34</v>
      </c>
      <c r="J109" s="10">
        <v>118</v>
      </c>
      <c r="K109" s="10">
        <v>4582</v>
      </c>
      <c r="L109" s="10">
        <v>85</v>
      </c>
      <c r="M109" s="10">
        <v>71</v>
      </c>
      <c r="N109" s="10">
        <v>252</v>
      </c>
      <c r="O109" s="10">
        <v>17</v>
      </c>
      <c r="P109" s="10">
        <v>48</v>
      </c>
    </row>
    <row r="110" spans="1:16" ht="15" customHeight="1">
      <c r="A110" s="3" t="s">
        <v>122</v>
      </c>
      <c r="B110" s="9">
        <f t="shared" si="1"/>
        <v>5323</v>
      </c>
      <c r="C110" s="10">
        <v>5114</v>
      </c>
      <c r="D110" s="10">
        <v>4729</v>
      </c>
      <c r="E110" s="10">
        <v>54</v>
      </c>
      <c r="F110" s="10">
        <v>34</v>
      </c>
      <c r="G110" s="10">
        <v>222</v>
      </c>
      <c r="H110" s="10">
        <v>9</v>
      </c>
      <c r="I110" s="10">
        <v>66</v>
      </c>
      <c r="J110" s="10">
        <v>209</v>
      </c>
      <c r="K110" s="10">
        <v>4925</v>
      </c>
      <c r="L110" s="10">
        <v>74</v>
      </c>
      <c r="M110" s="10">
        <v>77</v>
      </c>
      <c r="N110" s="10">
        <v>282</v>
      </c>
      <c r="O110" s="10">
        <v>17</v>
      </c>
      <c r="P110" s="10">
        <v>166</v>
      </c>
    </row>
    <row r="111" spans="1:16" ht="15" customHeight="1">
      <c r="A111" s="3" t="s">
        <v>123</v>
      </c>
      <c r="B111" s="9">
        <f t="shared" si="1"/>
        <v>5011</v>
      </c>
      <c r="C111" s="10">
        <v>4837</v>
      </c>
      <c r="D111" s="10">
        <v>4496</v>
      </c>
      <c r="E111" s="10">
        <v>84</v>
      </c>
      <c r="F111" s="10">
        <v>48</v>
      </c>
      <c r="G111" s="10">
        <v>155</v>
      </c>
      <c r="H111" s="10">
        <v>13</v>
      </c>
      <c r="I111" s="10">
        <v>41</v>
      </c>
      <c r="J111" s="10">
        <v>174</v>
      </c>
      <c r="K111" s="10">
        <v>4658</v>
      </c>
      <c r="L111" s="10">
        <v>125</v>
      </c>
      <c r="M111" s="10">
        <v>106</v>
      </c>
      <c r="N111" s="10">
        <v>231</v>
      </c>
      <c r="O111" s="10">
        <v>25</v>
      </c>
      <c r="P111" s="10">
        <v>75</v>
      </c>
    </row>
    <row r="112" spans="1:16" ht="15" customHeight="1">
      <c r="A112" s="3" t="s">
        <v>124</v>
      </c>
      <c r="B112" s="9">
        <f t="shared" si="1"/>
        <v>5820</v>
      </c>
      <c r="C112" s="10">
        <v>5594</v>
      </c>
      <c r="D112" s="10">
        <v>5093</v>
      </c>
      <c r="E112" s="10">
        <v>131</v>
      </c>
      <c r="F112" s="10">
        <v>60</v>
      </c>
      <c r="G112" s="10">
        <v>205</v>
      </c>
      <c r="H112" s="10">
        <v>15</v>
      </c>
      <c r="I112" s="10">
        <v>90</v>
      </c>
      <c r="J112" s="10">
        <v>226</v>
      </c>
      <c r="K112" s="10">
        <v>5294</v>
      </c>
      <c r="L112" s="10">
        <v>191</v>
      </c>
      <c r="M112" s="10">
        <v>107</v>
      </c>
      <c r="N112" s="10">
        <v>288</v>
      </c>
      <c r="O112" s="10">
        <v>32</v>
      </c>
      <c r="P112" s="10">
        <v>179</v>
      </c>
    </row>
    <row r="113" spans="1:16" ht="15" customHeight="1">
      <c r="A113" s="3" t="s">
        <v>125</v>
      </c>
      <c r="B113" s="9">
        <f t="shared" si="1"/>
        <v>4338</v>
      </c>
      <c r="C113" s="10">
        <v>4114</v>
      </c>
      <c r="D113" s="10">
        <v>3104</v>
      </c>
      <c r="E113" s="10">
        <v>321</v>
      </c>
      <c r="F113" s="10">
        <v>49</v>
      </c>
      <c r="G113" s="10">
        <v>426</v>
      </c>
      <c r="H113" s="10">
        <v>44</v>
      </c>
      <c r="I113" s="10">
        <v>170</v>
      </c>
      <c r="J113" s="10">
        <v>224</v>
      </c>
      <c r="K113" s="10">
        <v>3286</v>
      </c>
      <c r="L113" s="10">
        <v>386</v>
      </c>
      <c r="M113" s="10">
        <v>124</v>
      </c>
      <c r="N113" s="10">
        <v>495</v>
      </c>
      <c r="O113" s="10">
        <v>61</v>
      </c>
      <c r="P113" s="10">
        <v>234</v>
      </c>
    </row>
    <row r="114" spans="1:16" ht="15" customHeight="1">
      <c r="A114" s="3" t="s">
        <v>2</v>
      </c>
      <c r="B114" s="9">
        <f t="shared" si="1"/>
        <v>8139</v>
      </c>
      <c r="C114" s="10">
        <v>7531</v>
      </c>
      <c r="D114" s="10">
        <v>2093</v>
      </c>
      <c r="E114" s="10">
        <v>1194</v>
      </c>
      <c r="F114" s="10">
        <v>137</v>
      </c>
      <c r="G114" s="10">
        <v>3617</v>
      </c>
      <c r="H114" s="10">
        <v>76</v>
      </c>
      <c r="I114" s="10">
        <v>414</v>
      </c>
      <c r="J114" s="10">
        <v>608</v>
      </c>
      <c r="K114" s="10">
        <v>2461</v>
      </c>
      <c r="L114" s="10">
        <v>1393</v>
      </c>
      <c r="M114" s="10">
        <v>243</v>
      </c>
      <c r="N114" s="10">
        <v>3928</v>
      </c>
      <c r="O114" s="10">
        <v>124</v>
      </c>
      <c r="P114" s="10">
        <v>674</v>
      </c>
    </row>
    <row r="115" spans="1:16" ht="15" customHeight="1">
      <c r="A115" s="3" t="s">
        <v>3</v>
      </c>
      <c r="B115" s="9">
        <f t="shared" si="1"/>
        <v>5943</v>
      </c>
      <c r="C115" s="10">
        <v>5586</v>
      </c>
      <c r="D115" s="10">
        <v>2194</v>
      </c>
      <c r="E115" s="10">
        <v>1592</v>
      </c>
      <c r="F115" s="10">
        <v>76</v>
      </c>
      <c r="G115" s="10">
        <v>1438</v>
      </c>
      <c r="H115" s="10">
        <v>37</v>
      </c>
      <c r="I115" s="10">
        <v>249</v>
      </c>
      <c r="J115" s="10">
        <v>357</v>
      </c>
      <c r="K115" s="10">
        <v>2371</v>
      </c>
      <c r="L115" s="10">
        <v>1777</v>
      </c>
      <c r="M115" s="10">
        <v>162</v>
      </c>
      <c r="N115" s="10">
        <v>1565</v>
      </c>
      <c r="O115" s="10">
        <v>67</v>
      </c>
      <c r="P115" s="10">
        <v>390</v>
      </c>
    </row>
    <row r="116" spans="1:16" ht="15" customHeight="1">
      <c r="A116" s="3" t="s">
        <v>4</v>
      </c>
      <c r="B116" s="9">
        <f t="shared" si="1"/>
        <v>4870</v>
      </c>
      <c r="C116" s="10">
        <v>4539</v>
      </c>
      <c r="D116" s="10">
        <v>2441</v>
      </c>
      <c r="E116" s="10">
        <v>956</v>
      </c>
      <c r="F116" s="10">
        <v>38</v>
      </c>
      <c r="G116" s="10">
        <v>990</v>
      </c>
      <c r="H116" s="10">
        <v>39</v>
      </c>
      <c r="I116" s="10">
        <v>75</v>
      </c>
      <c r="J116" s="10">
        <v>331</v>
      </c>
      <c r="K116" s="10">
        <v>2671</v>
      </c>
      <c r="L116" s="10">
        <v>1138</v>
      </c>
      <c r="M116" s="10">
        <v>94</v>
      </c>
      <c r="N116" s="10">
        <v>1109</v>
      </c>
      <c r="O116" s="10">
        <v>67</v>
      </c>
      <c r="P116" s="10">
        <v>153</v>
      </c>
    </row>
    <row r="117" spans="1:16" ht="15" customHeight="1">
      <c r="A117" s="3" t="s">
        <v>5</v>
      </c>
      <c r="B117" s="9">
        <f t="shared" si="1"/>
        <v>6178</v>
      </c>
      <c r="C117" s="10">
        <v>5680</v>
      </c>
      <c r="D117" s="10">
        <v>1471</v>
      </c>
      <c r="E117" s="10">
        <v>1952</v>
      </c>
      <c r="F117" s="10">
        <v>61</v>
      </c>
      <c r="G117" s="10">
        <v>1885</v>
      </c>
      <c r="H117" s="10">
        <v>85</v>
      </c>
      <c r="I117" s="10">
        <v>226</v>
      </c>
      <c r="J117" s="10">
        <v>498</v>
      </c>
      <c r="K117" s="10">
        <v>1669</v>
      </c>
      <c r="L117" s="10">
        <v>2233</v>
      </c>
      <c r="M117" s="10">
        <v>150</v>
      </c>
      <c r="N117" s="10">
        <v>2066</v>
      </c>
      <c r="O117" s="10">
        <v>160</v>
      </c>
      <c r="P117" s="10">
        <v>440</v>
      </c>
    </row>
    <row r="118" spans="1:16" ht="15" customHeight="1">
      <c r="A118" s="3" t="s">
        <v>6</v>
      </c>
      <c r="B118" s="9">
        <f t="shared" si="1"/>
        <v>9002</v>
      </c>
      <c r="C118" s="10">
        <v>8591</v>
      </c>
      <c r="D118" s="10">
        <v>1763</v>
      </c>
      <c r="E118" s="10">
        <v>1206</v>
      </c>
      <c r="F118" s="10">
        <v>94</v>
      </c>
      <c r="G118" s="10">
        <v>5242</v>
      </c>
      <c r="H118" s="10">
        <v>120</v>
      </c>
      <c r="I118" s="10">
        <v>166</v>
      </c>
      <c r="J118" s="10">
        <v>411</v>
      </c>
      <c r="K118" s="10">
        <v>2008</v>
      </c>
      <c r="L118" s="10">
        <v>1360</v>
      </c>
      <c r="M118" s="10">
        <v>186</v>
      </c>
      <c r="N118" s="10">
        <v>5495</v>
      </c>
      <c r="O118" s="10">
        <v>154</v>
      </c>
      <c r="P118" s="10">
        <v>279</v>
      </c>
    </row>
    <row r="119" spans="1:16" ht="15" customHeight="1">
      <c r="A119" s="3" t="s">
        <v>7</v>
      </c>
      <c r="B119" s="9">
        <f t="shared" si="1"/>
        <v>5481</v>
      </c>
      <c r="C119" s="10">
        <v>5296</v>
      </c>
      <c r="D119" s="10">
        <v>4689</v>
      </c>
      <c r="E119" s="10">
        <v>161</v>
      </c>
      <c r="F119" s="10">
        <v>52</v>
      </c>
      <c r="G119" s="10">
        <v>237</v>
      </c>
      <c r="H119" s="10">
        <v>32</v>
      </c>
      <c r="I119" s="10">
        <v>125</v>
      </c>
      <c r="J119" s="10">
        <v>185</v>
      </c>
      <c r="K119" s="10">
        <v>4842</v>
      </c>
      <c r="L119" s="10">
        <v>216</v>
      </c>
      <c r="M119" s="10">
        <v>110</v>
      </c>
      <c r="N119" s="10">
        <v>315</v>
      </c>
      <c r="O119" s="10">
        <v>52</v>
      </c>
      <c r="P119" s="10">
        <v>163</v>
      </c>
    </row>
    <row r="120" spans="1:16" ht="15" customHeight="1">
      <c r="A120" s="3" t="s">
        <v>8</v>
      </c>
      <c r="B120" s="9">
        <f t="shared" si="1"/>
        <v>7075</v>
      </c>
      <c r="C120" s="10">
        <v>6812</v>
      </c>
      <c r="D120" s="10">
        <v>6067</v>
      </c>
      <c r="E120" s="10">
        <v>263</v>
      </c>
      <c r="F120" s="10">
        <v>61</v>
      </c>
      <c r="G120" s="10">
        <v>273</v>
      </c>
      <c r="H120" s="10">
        <v>26</v>
      </c>
      <c r="I120" s="10">
        <v>122</v>
      </c>
      <c r="J120" s="10">
        <v>263</v>
      </c>
      <c r="K120" s="10">
        <v>6270</v>
      </c>
      <c r="L120" s="10">
        <v>334</v>
      </c>
      <c r="M120" s="10">
        <v>124</v>
      </c>
      <c r="N120" s="10">
        <v>387</v>
      </c>
      <c r="O120" s="10">
        <v>39</v>
      </c>
      <c r="P120" s="10">
        <v>207</v>
      </c>
    </row>
    <row r="121" spans="1:16" ht="15" customHeight="1">
      <c r="A121" s="3" t="s">
        <v>9</v>
      </c>
      <c r="B121" s="9">
        <f t="shared" si="1"/>
        <v>6140</v>
      </c>
      <c r="C121" s="10">
        <v>5576</v>
      </c>
      <c r="D121" s="10">
        <v>1899</v>
      </c>
      <c r="E121" s="10">
        <v>1323</v>
      </c>
      <c r="F121" s="10">
        <v>151</v>
      </c>
      <c r="G121" s="10">
        <v>1632</v>
      </c>
      <c r="H121" s="10">
        <v>128</v>
      </c>
      <c r="I121" s="10">
        <v>443</v>
      </c>
      <c r="J121" s="10">
        <v>564</v>
      </c>
      <c r="K121" s="10">
        <v>2176</v>
      </c>
      <c r="L121" s="10">
        <v>1636</v>
      </c>
      <c r="M121" s="10">
        <v>289</v>
      </c>
      <c r="N121" s="10">
        <v>1762</v>
      </c>
      <c r="O121" s="10">
        <v>149</v>
      </c>
      <c r="P121" s="10">
        <v>737</v>
      </c>
    </row>
    <row r="122" spans="1:16" ht="15" customHeight="1">
      <c r="A122" s="3" t="s">
        <v>10</v>
      </c>
      <c r="B122" s="9">
        <f t="shared" si="1"/>
        <v>4318</v>
      </c>
      <c r="C122" s="10">
        <v>4002</v>
      </c>
      <c r="D122" s="10">
        <v>2008</v>
      </c>
      <c r="E122" s="10">
        <v>440</v>
      </c>
      <c r="F122" s="10">
        <v>75</v>
      </c>
      <c r="G122" s="10">
        <v>1188</v>
      </c>
      <c r="H122" s="10">
        <v>118</v>
      </c>
      <c r="I122" s="10">
        <v>173</v>
      </c>
      <c r="J122" s="10">
        <v>316</v>
      </c>
      <c r="K122" s="10">
        <v>2190</v>
      </c>
      <c r="L122" s="10">
        <v>540</v>
      </c>
      <c r="M122" s="10">
        <v>161</v>
      </c>
      <c r="N122" s="10">
        <v>1322</v>
      </c>
      <c r="O122" s="10">
        <v>176</v>
      </c>
      <c r="P122" s="10">
        <v>286</v>
      </c>
    </row>
    <row r="123" spans="1:16" ht="15" customHeight="1">
      <c r="A123" s="3" t="s">
        <v>11</v>
      </c>
      <c r="B123" s="9">
        <f t="shared" si="1"/>
        <v>1181</v>
      </c>
      <c r="C123" s="10">
        <v>1112</v>
      </c>
      <c r="D123" s="10">
        <v>724</v>
      </c>
      <c r="E123" s="10">
        <v>78</v>
      </c>
      <c r="F123" s="10">
        <v>30</v>
      </c>
      <c r="G123" s="10">
        <v>163</v>
      </c>
      <c r="H123" s="10">
        <v>19</v>
      </c>
      <c r="I123" s="10">
        <v>98</v>
      </c>
      <c r="J123" s="10">
        <v>69</v>
      </c>
      <c r="K123" s="10">
        <v>780</v>
      </c>
      <c r="L123" s="10">
        <v>95</v>
      </c>
      <c r="M123" s="10">
        <v>64</v>
      </c>
      <c r="N123" s="10">
        <v>183</v>
      </c>
      <c r="O123" s="10">
        <v>24</v>
      </c>
      <c r="P123" s="10">
        <v>116</v>
      </c>
    </row>
    <row r="124" spans="1:16" ht="15" customHeight="1">
      <c r="A124" s="3" t="s">
        <v>13</v>
      </c>
      <c r="B124" s="9">
        <f t="shared" si="1"/>
        <v>6260</v>
      </c>
      <c r="C124" s="10">
        <v>5899</v>
      </c>
      <c r="D124" s="10">
        <v>618</v>
      </c>
      <c r="E124" s="10">
        <v>1423</v>
      </c>
      <c r="F124" s="10">
        <v>40</v>
      </c>
      <c r="G124" s="10">
        <v>3454</v>
      </c>
      <c r="H124" s="10">
        <v>154</v>
      </c>
      <c r="I124" s="10">
        <v>210</v>
      </c>
      <c r="J124" s="10">
        <v>361</v>
      </c>
      <c r="K124" s="10">
        <v>745</v>
      </c>
      <c r="L124" s="10">
        <v>1615</v>
      </c>
      <c r="M124" s="10">
        <v>107</v>
      </c>
      <c r="N124" s="10">
        <v>3628</v>
      </c>
      <c r="O124" s="10">
        <v>215</v>
      </c>
      <c r="P124" s="10">
        <v>355</v>
      </c>
    </row>
    <row r="125" spans="1:16" ht="15" customHeight="1">
      <c r="A125" s="3" t="s">
        <v>14</v>
      </c>
      <c r="B125" s="9">
        <f t="shared" si="1"/>
        <v>4560</v>
      </c>
      <c r="C125" s="10">
        <v>4242</v>
      </c>
      <c r="D125" s="10">
        <v>530</v>
      </c>
      <c r="E125" s="10">
        <v>1330</v>
      </c>
      <c r="F125" s="10">
        <v>39</v>
      </c>
      <c r="G125" s="10">
        <v>2073</v>
      </c>
      <c r="H125" s="10">
        <v>108</v>
      </c>
      <c r="I125" s="10">
        <v>162</v>
      </c>
      <c r="J125" s="10">
        <v>318</v>
      </c>
      <c r="K125" s="10">
        <v>634</v>
      </c>
      <c r="L125" s="10">
        <v>1513</v>
      </c>
      <c r="M125" s="10">
        <v>86</v>
      </c>
      <c r="N125" s="10">
        <v>2192</v>
      </c>
      <c r="O125" s="10">
        <v>162</v>
      </c>
      <c r="P125" s="10">
        <v>328</v>
      </c>
    </row>
    <row r="126" spans="1:16" ht="15" customHeight="1">
      <c r="A126" s="3" t="s">
        <v>15</v>
      </c>
      <c r="B126" s="9">
        <f t="shared" si="1"/>
        <v>4360</v>
      </c>
      <c r="C126" s="10">
        <v>4088</v>
      </c>
      <c r="D126" s="10">
        <v>1660</v>
      </c>
      <c r="E126" s="10">
        <v>650</v>
      </c>
      <c r="F126" s="10">
        <v>24</v>
      </c>
      <c r="G126" s="10">
        <v>1439</v>
      </c>
      <c r="H126" s="10">
        <v>49</v>
      </c>
      <c r="I126" s="10">
        <v>266</v>
      </c>
      <c r="J126" s="10">
        <v>272</v>
      </c>
      <c r="K126" s="10">
        <v>1783</v>
      </c>
      <c r="L126" s="10">
        <v>741</v>
      </c>
      <c r="M126" s="10">
        <v>73</v>
      </c>
      <c r="N126" s="10">
        <v>1575</v>
      </c>
      <c r="O126" s="10">
        <v>81</v>
      </c>
      <c r="P126" s="10">
        <v>399</v>
      </c>
    </row>
    <row r="127" spans="1:16" ht="15" customHeight="1">
      <c r="A127" s="3" t="s">
        <v>16</v>
      </c>
      <c r="B127" s="9">
        <f t="shared" si="1"/>
        <v>3708</v>
      </c>
      <c r="C127" s="10">
        <v>3494</v>
      </c>
      <c r="D127" s="10">
        <v>1618</v>
      </c>
      <c r="E127" s="10">
        <v>312</v>
      </c>
      <c r="F127" s="10">
        <v>74</v>
      </c>
      <c r="G127" s="10">
        <v>524</v>
      </c>
      <c r="H127" s="10">
        <v>51</v>
      </c>
      <c r="I127" s="10">
        <v>915</v>
      </c>
      <c r="J127" s="10">
        <v>214</v>
      </c>
      <c r="K127" s="10">
        <v>1753</v>
      </c>
      <c r="L127" s="10">
        <v>366</v>
      </c>
      <c r="M127" s="10">
        <v>120</v>
      </c>
      <c r="N127" s="10">
        <v>611</v>
      </c>
      <c r="O127" s="10">
        <v>74</v>
      </c>
      <c r="P127" s="10">
        <v>1025</v>
      </c>
    </row>
    <row r="128" spans="1:16" ht="15" customHeight="1">
      <c r="A128" s="3" t="s">
        <v>17</v>
      </c>
      <c r="B128" s="9">
        <f t="shared" si="1"/>
        <v>5975</v>
      </c>
      <c r="C128" s="10">
        <v>5590</v>
      </c>
      <c r="D128" s="10">
        <v>3227</v>
      </c>
      <c r="E128" s="10">
        <v>605</v>
      </c>
      <c r="F128" s="10">
        <v>94</v>
      </c>
      <c r="G128" s="10">
        <v>1199</v>
      </c>
      <c r="H128" s="10">
        <v>93</v>
      </c>
      <c r="I128" s="10">
        <v>372</v>
      </c>
      <c r="J128" s="10">
        <v>385</v>
      </c>
      <c r="K128" s="10">
        <v>3502</v>
      </c>
      <c r="L128" s="10">
        <v>735</v>
      </c>
      <c r="M128" s="10">
        <v>189</v>
      </c>
      <c r="N128" s="10">
        <v>1371</v>
      </c>
      <c r="O128" s="10">
        <v>147</v>
      </c>
      <c r="P128" s="10">
        <v>473</v>
      </c>
    </row>
    <row r="129" spans="1:16" ht="15" customHeight="1">
      <c r="A129" s="3" t="s">
        <v>18</v>
      </c>
      <c r="B129" s="9">
        <f t="shared" si="1"/>
        <v>7904</v>
      </c>
      <c r="C129" s="10">
        <v>7375</v>
      </c>
      <c r="D129" s="10">
        <v>3968</v>
      </c>
      <c r="E129" s="10">
        <v>960</v>
      </c>
      <c r="F129" s="10">
        <v>150</v>
      </c>
      <c r="G129" s="10">
        <v>1355</v>
      </c>
      <c r="H129" s="10">
        <v>141</v>
      </c>
      <c r="I129" s="10">
        <v>801</v>
      </c>
      <c r="J129" s="10">
        <v>529</v>
      </c>
      <c r="K129" s="10">
        <v>4323</v>
      </c>
      <c r="L129" s="10">
        <v>1156</v>
      </c>
      <c r="M129" s="10">
        <v>266</v>
      </c>
      <c r="N129" s="10">
        <v>1571</v>
      </c>
      <c r="O129" s="10">
        <v>202</v>
      </c>
      <c r="P129" s="10">
        <v>960</v>
      </c>
    </row>
    <row r="130" spans="1:16" ht="15" customHeight="1">
      <c r="A130" s="3" t="s">
        <v>19</v>
      </c>
      <c r="B130" s="9">
        <f t="shared" si="1"/>
        <v>4173</v>
      </c>
      <c r="C130" s="10">
        <v>3986</v>
      </c>
      <c r="D130" s="10">
        <v>3422</v>
      </c>
      <c r="E130" s="10">
        <v>183</v>
      </c>
      <c r="F130" s="10">
        <v>48</v>
      </c>
      <c r="G130" s="10">
        <v>262</v>
      </c>
      <c r="H130" s="10">
        <v>14</v>
      </c>
      <c r="I130" s="10">
        <v>57</v>
      </c>
      <c r="J130" s="10">
        <v>187</v>
      </c>
      <c r="K130" s="10">
        <v>3590</v>
      </c>
      <c r="L130" s="10">
        <v>224</v>
      </c>
      <c r="M130" s="10">
        <v>98</v>
      </c>
      <c r="N130" s="10">
        <v>343</v>
      </c>
      <c r="O130" s="10">
        <v>23</v>
      </c>
      <c r="P130" s="10">
        <v>105</v>
      </c>
    </row>
    <row r="131" spans="1:16" ht="15" customHeight="1">
      <c r="A131" s="3" t="s">
        <v>20</v>
      </c>
      <c r="B131" s="9">
        <f t="shared" si="1"/>
        <v>6111</v>
      </c>
      <c r="C131" s="10">
        <v>5929</v>
      </c>
      <c r="D131" s="10">
        <v>5507</v>
      </c>
      <c r="E131" s="10">
        <v>68</v>
      </c>
      <c r="F131" s="10">
        <v>49</v>
      </c>
      <c r="G131" s="10">
        <v>208</v>
      </c>
      <c r="H131" s="10">
        <v>22</v>
      </c>
      <c r="I131" s="10">
        <v>75</v>
      </c>
      <c r="J131" s="10">
        <v>182</v>
      </c>
      <c r="K131" s="10">
        <v>5674</v>
      </c>
      <c r="L131" s="10">
        <v>84</v>
      </c>
      <c r="M131" s="10">
        <v>113</v>
      </c>
      <c r="N131" s="10">
        <v>281</v>
      </c>
      <c r="O131" s="10">
        <v>32</v>
      </c>
      <c r="P131" s="10">
        <v>128</v>
      </c>
    </row>
    <row r="132" spans="1:16" ht="15" customHeight="1">
      <c r="A132" s="3" t="s">
        <v>21</v>
      </c>
      <c r="B132" s="9">
        <f t="shared" si="1"/>
        <v>5192</v>
      </c>
      <c r="C132" s="10">
        <v>4887</v>
      </c>
      <c r="D132" s="10">
        <v>760</v>
      </c>
      <c r="E132" s="10">
        <v>1344</v>
      </c>
      <c r="F132" s="10">
        <v>46</v>
      </c>
      <c r="G132" s="10">
        <v>2505</v>
      </c>
      <c r="H132" s="10">
        <v>75</v>
      </c>
      <c r="I132" s="10">
        <v>157</v>
      </c>
      <c r="J132" s="10">
        <v>305</v>
      </c>
      <c r="K132" s="10">
        <v>907</v>
      </c>
      <c r="L132" s="10">
        <v>1525</v>
      </c>
      <c r="M132" s="10">
        <v>106</v>
      </c>
      <c r="N132" s="10">
        <v>2625</v>
      </c>
      <c r="O132" s="10">
        <v>101</v>
      </c>
      <c r="P132" s="10">
        <v>266</v>
      </c>
    </row>
    <row r="133" spans="1:16" ht="15" customHeight="1">
      <c r="A133" s="3" t="s">
        <v>22</v>
      </c>
      <c r="B133" s="9">
        <f t="shared" si="1"/>
        <v>7497</v>
      </c>
      <c r="C133" s="10">
        <v>7007</v>
      </c>
      <c r="D133" s="10">
        <v>1803</v>
      </c>
      <c r="E133" s="10">
        <v>2463</v>
      </c>
      <c r="F133" s="10">
        <v>107</v>
      </c>
      <c r="G133" s="10">
        <v>2126</v>
      </c>
      <c r="H133" s="10">
        <v>176</v>
      </c>
      <c r="I133" s="10">
        <v>332</v>
      </c>
      <c r="J133" s="10">
        <v>490</v>
      </c>
      <c r="K133" s="10">
        <v>2012</v>
      </c>
      <c r="L133" s="10">
        <v>2702</v>
      </c>
      <c r="M133" s="10">
        <v>199</v>
      </c>
      <c r="N133" s="10">
        <v>2346</v>
      </c>
      <c r="O133" s="10">
        <v>246</v>
      </c>
      <c r="P133" s="10">
        <v>528</v>
      </c>
    </row>
    <row r="134" spans="1:16" ht="15" customHeight="1">
      <c r="A134" s="3" t="s">
        <v>23</v>
      </c>
      <c r="B134" s="9">
        <f t="shared" si="1"/>
        <v>7161</v>
      </c>
      <c r="C134" s="10">
        <v>6650</v>
      </c>
      <c r="D134" s="10">
        <v>2219</v>
      </c>
      <c r="E134" s="10">
        <v>2145</v>
      </c>
      <c r="F134" s="10">
        <v>40</v>
      </c>
      <c r="G134" s="10">
        <v>2063</v>
      </c>
      <c r="H134" s="10">
        <v>68</v>
      </c>
      <c r="I134" s="10">
        <v>115</v>
      </c>
      <c r="J134" s="10">
        <v>511</v>
      </c>
      <c r="K134" s="10">
        <v>2542</v>
      </c>
      <c r="L134" s="10">
        <v>2405</v>
      </c>
      <c r="M134" s="10">
        <v>175</v>
      </c>
      <c r="N134" s="10">
        <v>2324</v>
      </c>
      <c r="O134" s="10">
        <v>101</v>
      </c>
      <c r="P134" s="10">
        <v>200</v>
      </c>
    </row>
    <row r="135" spans="1:16" ht="15" customHeight="1">
      <c r="A135" s="3" t="s">
        <v>25</v>
      </c>
      <c r="B135" s="9">
        <f t="shared" si="1"/>
        <v>3401</v>
      </c>
      <c r="C135" s="10">
        <v>3260</v>
      </c>
      <c r="D135" s="10">
        <v>2853</v>
      </c>
      <c r="E135" s="10">
        <v>93</v>
      </c>
      <c r="F135" s="10">
        <v>42</v>
      </c>
      <c r="G135" s="10">
        <v>210</v>
      </c>
      <c r="H135" s="10">
        <v>16</v>
      </c>
      <c r="I135" s="10">
        <v>46</v>
      </c>
      <c r="J135" s="10">
        <v>141</v>
      </c>
      <c r="K135" s="10">
        <v>2968</v>
      </c>
      <c r="L135" s="10">
        <v>129</v>
      </c>
      <c r="M135" s="10">
        <v>85</v>
      </c>
      <c r="N135" s="10">
        <v>276</v>
      </c>
      <c r="O135" s="10">
        <v>33</v>
      </c>
      <c r="P135" s="10">
        <v>66</v>
      </c>
    </row>
    <row r="136" spans="1:16" ht="15" customHeight="1">
      <c r="A136" s="3" t="s">
        <v>26</v>
      </c>
      <c r="B136" s="9">
        <f t="shared" si="1"/>
        <v>2745</v>
      </c>
      <c r="C136" s="10">
        <v>2666</v>
      </c>
      <c r="D136" s="10">
        <v>2481</v>
      </c>
      <c r="E136" s="10">
        <v>26</v>
      </c>
      <c r="F136" s="10">
        <v>25</v>
      </c>
      <c r="G136" s="10">
        <v>105</v>
      </c>
      <c r="H136" s="10">
        <v>3</v>
      </c>
      <c r="I136" s="10">
        <v>26</v>
      </c>
      <c r="J136" s="10">
        <v>79</v>
      </c>
      <c r="K136" s="10">
        <v>2556</v>
      </c>
      <c r="L136" s="10">
        <v>34</v>
      </c>
      <c r="M136" s="10">
        <v>46</v>
      </c>
      <c r="N136" s="10">
        <v>146</v>
      </c>
      <c r="O136" s="10">
        <v>9</v>
      </c>
      <c r="P136" s="10">
        <v>40</v>
      </c>
    </row>
    <row r="137" spans="1:16" ht="15" customHeight="1">
      <c r="A137" s="3" t="s">
        <v>41</v>
      </c>
      <c r="B137" s="9">
        <f t="shared" si="1"/>
        <v>0</v>
      </c>
      <c r="C137" s="10">
        <v>0</v>
      </c>
      <c r="D137" s="10">
        <v>0</v>
      </c>
      <c r="E137" s="10">
        <v>0</v>
      </c>
      <c r="F137" s="10">
        <v>0</v>
      </c>
      <c r="G137" s="10">
        <v>0</v>
      </c>
      <c r="H137" s="10">
        <v>0</v>
      </c>
      <c r="I137" s="10">
        <v>0</v>
      </c>
      <c r="J137" s="10">
        <v>0</v>
      </c>
      <c r="K137" s="10">
        <v>0</v>
      </c>
      <c r="L137" s="10">
        <v>0</v>
      </c>
      <c r="M137" s="10">
        <v>0</v>
      </c>
      <c r="N137" s="10">
        <v>0</v>
      </c>
      <c r="O137" s="10">
        <v>0</v>
      </c>
      <c r="P137" s="10">
        <v>0</v>
      </c>
    </row>
    <row r="138" spans="1:16" ht="15" customHeight="1" thickBot="1">
      <c r="A138" s="8" t="s">
        <v>42</v>
      </c>
      <c r="B138" s="12">
        <f t="shared" si="1"/>
        <v>70</v>
      </c>
      <c r="C138" s="11">
        <v>54</v>
      </c>
      <c r="D138" s="11">
        <v>21</v>
      </c>
      <c r="E138" s="11">
        <v>10</v>
      </c>
      <c r="F138" s="11">
        <v>2</v>
      </c>
      <c r="G138" s="11">
        <v>9</v>
      </c>
      <c r="H138" s="11">
        <v>0</v>
      </c>
      <c r="I138" s="11">
        <v>12</v>
      </c>
      <c r="J138" s="11">
        <v>16</v>
      </c>
      <c r="K138" s="11">
        <v>34</v>
      </c>
      <c r="L138" s="11">
        <v>21</v>
      </c>
      <c r="M138" s="11">
        <v>9</v>
      </c>
      <c r="N138" s="11">
        <v>13</v>
      </c>
      <c r="O138" s="11">
        <v>1</v>
      </c>
      <c r="P138" s="11">
        <v>15</v>
      </c>
    </row>
    <row r="139" spans="1:16" ht="15" customHeight="1" thickBot="1">
      <c r="A139" s="17" t="s">
        <v>136</v>
      </c>
      <c r="B139" s="18">
        <f t="shared" si="1"/>
        <v>563374</v>
      </c>
      <c r="C139" s="18">
        <f>+SUM(C13:C138)</f>
        <v>538226</v>
      </c>
      <c r="D139" s="18">
        <f aca="true" t="shared" si="2" ref="D139:P139">+SUM(D13:D138)</f>
        <v>394889</v>
      </c>
      <c r="E139" s="18">
        <f t="shared" si="2"/>
        <v>47541</v>
      </c>
      <c r="F139" s="18">
        <f t="shared" si="2"/>
        <v>5659</v>
      </c>
      <c r="G139" s="18">
        <f t="shared" si="2"/>
        <v>73910</v>
      </c>
      <c r="H139" s="18">
        <f t="shared" si="2"/>
        <v>2804</v>
      </c>
      <c r="I139" s="18">
        <f t="shared" si="2"/>
        <v>13423</v>
      </c>
      <c r="J139" s="18">
        <f t="shared" si="2"/>
        <v>25148</v>
      </c>
      <c r="K139" s="18">
        <f t="shared" si="2"/>
        <v>413396</v>
      </c>
      <c r="L139" s="18">
        <f t="shared" si="2"/>
        <v>55611</v>
      </c>
      <c r="M139" s="18">
        <f t="shared" si="2"/>
        <v>11869</v>
      </c>
      <c r="N139" s="18">
        <f t="shared" si="2"/>
        <v>84649</v>
      </c>
      <c r="O139" s="18">
        <f t="shared" si="2"/>
        <v>4977</v>
      </c>
      <c r="P139" s="18">
        <f t="shared" si="2"/>
        <v>20758</v>
      </c>
    </row>
    <row r="141" ht="12.75">
      <c r="A141" s="16" t="s">
        <v>147</v>
      </c>
    </row>
    <row r="142" ht="12.75">
      <c r="A142" s="16"/>
    </row>
    <row r="143" ht="12.75">
      <c r="A143" s="16" t="s">
        <v>143</v>
      </c>
    </row>
    <row r="144" ht="12.75">
      <c r="A144" s="16" t="s">
        <v>144</v>
      </c>
    </row>
    <row r="145" ht="12.75">
      <c r="A145" s="16"/>
    </row>
    <row r="146" ht="12.75">
      <c r="A146" s="16" t="s">
        <v>145</v>
      </c>
    </row>
    <row r="147" ht="12.75">
      <c r="A147" s="16" t="s">
        <v>146</v>
      </c>
    </row>
  </sheetData>
  <sheetProtection sheet="1" objects="1" scenarios="1"/>
  <printOptions/>
  <pageMargins left="0.5" right="0.5" top="0.5" bottom="0.75" header="0.5" footer="0.5"/>
  <pageSetup fitToHeight="6" fitToWidth="1" horizontalDpi="600" verticalDpi="600" orientation="landscape" scale="75" r:id="rId2"/>
  <headerFooter alignWithMargins="0">
    <oddFooter>&amp;L&amp;F&amp;RPage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Seattle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Census 2000 Race Data by Census Tract</dc:title>
  <dc:subject/>
  <dc:creator>MooreTJ</dc:creator>
  <cp:keywords/>
  <dc:description/>
  <cp:lastModifiedBy>Moon Callison</cp:lastModifiedBy>
  <cp:lastPrinted>2001-10-24T22:53:21Z</cp:lastPrinted>
  <dcterms:created xsi:type="dcterms:W3CDTF">2001-10-19T21:38:01Z</dcterms:created>
  <dcterms:modified xsi:type="dcterms:W3CDTF">2013-04-03T18:54:16Z</dcterms:modified>
  <cp:category/>
  <cp:version/>
  <cp:contentType/>
  <cp:contentStatus/>
</cp:coreProperties>
</file>