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jingcoa\Downloads\"/>
    </mc:Choice>
  </mc:AlternateContent>
  <xr:revisionPtr revIDLastSave="0" documentId="8_{1946C02B-489D-4A45-A1E0-63491AA45C1C}" xr6:coauthVersionLast="47" xr6:coauthVersionMax="47" xr10:uidLastSave="{00000000-0000-0000-0000-000000000000}"/>
  <bookViews>
    <workbookView xWindow="29835" yWindow="330" windowWidth="21120" windowHeight="14295" activeTab="2" xr2:uid="{00000000-000D-0000-FFFF-FFFF00000000}"/>
  </bookViews>
  <sheets>
    <sheet name="Budget Worksheet" sheetId="4" r:id="rId1"/>
    <sheet name="Budget Sample (2)" sheetId="5" r:id="rId2"/>
    <sheet name="Budget Sample" sheetId="2" r:id="rId3"/>
    <sheet name="Variables" sheetId="3" state="veryHidden" r:id="rId4"/>
  </sheets>
  <definedNames>
    <definedName name="_Example">Variables!$B$1</definedName>
    <definedName name="_Look">Variables!$B$4</definedName>
    <definedName name="_Series">Variables!$B$3</definedName>
    <definedName name="_Shading">Variables!$B$2</definedName>
    <definedName name="DATA_01" localSheetId="1">'Budget Sample (2)'!$C$7:$C$12</definedName>
    <definedName name="DATA_01" localSheetId="0">'Budget Worksheet'!$C$7:$C$12</definedName>
    <definedName name="DATA_01">'Budget Sample'!$C$7:$C$12</definedName>
    <definedName name="DATA_02" localSheetId="1">'Budget Sample (2)'!$D$7:$D$12</definedName>
    <definedName name="DATA_02" localSheetId="0">'Budget Worksheet'!$D$7:$D$12</definedName>
    <definedName name="DATA_02">'Budget Sample'!$D$7:$D$12</definedName>
    <definedName name="DATA_03" localSheetId="1">'Budget Sample (2)'!#REF!</definedName>
    <definedName name="DATA_03" localSheetId="0">'Budget Worksheet'!#REF!</definedName>
    <definedName name="DATA_03">'Budget Sample'!#REF!</definedName>
    <definedName name="DATA_04" localSheetId="1">'Budget Sample (2)'!$C$14:$C$26</definedName>
    <definedName name="DATA_04" localSheetId="0">'Budget Worksheet'!$C$14:$C$26</definedName>
    <definedName name="DATA_04">'Budget Sample'!$C$14:$C$26</definedName>
    <definedName name="DATA_05" localSheetId="1">'Budget Sample (2)'!$D$14:$D$26</definedName>
    <definedName name="DATA_05" localSheetId="0">'Budget Worksheet'!$D$14:$D$26</definedName>
    <definedName name="DATA_05">'Budget Sample'!$D$14:$D$26</definedName>
    <definedName name="IntroPrintArea">#REF!</definedName>
    <definedName name="Look1Area">#REF!</definedName>
    <definedName name="Look2Area">#REF!</definedName>
    <definedName name="Look3Area">#REF!</definedName>
    <definedName name="Look4Area">#REF!</definedName>
    <definedName name="Look5Area">#REF!</definedName>
    <definedName name="_xlnm.Print_Area" localSheetId="2">'Budget Sample'!$B$1:$I$49</definedName>
    <definedName name="_xlnm.Print_Area" localSheetId="1">'Budget Sample (2)'!$B$1:$I$49</definedName>
    <definedName name="_xlnm.Print_Area" localSheetId="0">'Budget Worksheet'!$B$1:$I$49</definedName>
    <definedName name="TemplatePrintArea" localSheetId="1">'Budget Sample (2)'!$B$1:$H$28</definedName>
    <definedName name="TemplatePrintArea" localSheetId="0">'Budget Worksheet'!$B$1:$H$28</definedName>
    <definedName name="TemplatePrintArea">'Budget Sample'!$B$1:$H$28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4" i="5" l="1"/>
  <c r="G44" i="5"/>
  <c r="F44" i="5"/>
  <c r="H40" i="5"/>
  <c r="G40" i="5"/>
  <c r="F40" i="5"/>
  <c r="H35" i="5"/>
  <c r="H47" i="5" s="1"/>
  <c r="G35" i="5"/>
  <c r="G47" i="5" s="1"/>
  <c r="F35" i="5"/>
  <c r="F47" i="5" s="1"/>
  <c r="H28" i="5"/>
  <c r="G28" i="5"/>
  <c r="H26" i="5"/>
  <c r="G26" i="5"/>
  <c r="F25" i="5"/>
  <c r="F24" i="5"/>
  <c r="F23" i="5"/>
  <c r="F22" i="5"/>
  <c r="F21" i="5"/>
  <c r="F26" i="5" s="1"/>
  <c r="H19" i="5"/>
  <c r="G19" i="5"/>
  <c r="F18" i="5"/>
  <c r="F17" i="5"/>
  <c r="F16" i="5"/>
  <c r="F15" i="5"/>
  <c r="F14" i="5"/>
  <c r="F19" i="5" s="1"/>
  <c r="H12" i="5"/>
  <c r="G12" i="5"/>
  <c r="F11" i="5"/>
  <c r="F10" i="5"/>
  <c r="F9" i="5"/>
  <c r="F8" i="5"/>
  <c r="F7" i="5"/>
  <c r="F12" i="5" l="1"/>
  <c r="F28" i="5"/>
  <c r="G19" i="2"/>
  <c r="H19" i="2"/>
  <c r="F10" i="2"/>
  <c r="F47" i="4"/>
  <c r="H44" i="4"/>
  <c r="G44" i="4"/>
  <c r="F44" i="4"/>
  <c r="H40" i="4"/>
  <c r="G40" i="4"/>
  <c r="F40" i="4"/>
  <c r="H35" i="4"/>
  <c r="H47" i="4" s="1"/>
  <c r="G35" i="4"/>
  <c r="F35" i="4"/>
  <c r="H28" i="4"/>
  <c r="H26" i="4"/>
  <c r="G26" i="4"/>
  <c r="G28" i="4" s="1"/>
  <c r="F25" i="4"/>
  <c r="F24" i="4"/>
  <c r="F23" i="4"/>
  <c r="F22" i="4"/>
  <c r="F21" i="4"/>
  <c r="F26" i="4" s="1"/>
  <c r="H19" i="4"/>
  <c r="G19" i="4"/>
  <c r="F18" i="4"/>
  <c r="F17" i="4"/>
  <c r="F16" i="4"/>
  <c r="F15" i="4"/>
  <c r="F14" i="4"/>
  <c r="H12" i="4"/>
  <c r="G12" i="4"/>
  <c r="F11" i="4"/>
  <c r="F10" i="4"/>
  <c r="F9" i="4"/>
  <c r="F8" i="4"/>
  <c r="F7" i="4"/>
  <c r="F12" i="4" s="1"/>
  <c r="F8" i="2"/>
  <c r="F19" i="4" l="1"/>
  <c r="F28" i="4"/>
  <c r="G47" i="4"/>
  <c r="F22" i="2"/>
  <c r="F9" i="2"/>
  <c r="G35" i="2"/>
  <c r="G40" i="2"/>
  <c r="G44" i="2"/>
  <c r="F35" i="2"/>
  <c r="G12" i="2"/>
  <c r="H12" i="2"/>
  <c r="F25" i="2"/>
  <c r="F24" i="2"/>
  <c r="F23" i="2"/>
  <c r="F21" i="2"/>
  <c r="F18" i="2"/>
  <c r="F17" i="2"/>
  <c r="F16" i="2"/>
  <c r="F15" i="2"/>
  <c r="F14" i="2"/>
  <c r="F11" i="2"/>
  <c r="F7" i="2"/>
  <c r="G47" i="2" l="1"/>
  <c r="H44" i="2"/>
  <c r="F44" i="2"/>
  <c r="H40" i="2"/>
  <c r="F40" i="2"/>
  <c r="F47" i="2" s="1"/>
  <c r="H35" i="2"/>
  <c r="G26" i="2"/>
  <c r="G28" i="2" s="1"/>
  <c r="F26" i="2"/>
  <c r="H47" i="2" l="1"/>
  <c r="F19" i="2"/>
  <c r="H26" i="2"/>
  <c r="H28" i="2" s="1"/>
  <c r="F12" i="2" l="1"/>
  <c r="F28" i="2" s="1"/>
</calcChain>
</file>

<file path=xl/sharedStrings.xml><?xml version="1.0" encoding="utf-8"?>
<sst xmlns="http://schemas.openxmlformats.org/spreadsheetml/2006/main" count="287" uniqueCount="79">
  <si>
    <t>Other</t>
  </si>
  <si>
    <t>_Example</t>
  </si>
  <si>
    <t>_Shading</t>
  </si>
  <si>
    <t>_Series</t>
  </si>
  <si>
    <t>_Look</t>
  </si>
  <si>
    <t>Stipends</t>
  </si>
  <si>
    <t># of Youth</t>
  </si>
  <si>
    <t>Travel</t>
  </si>
  <si>
    <t>Food/Snacks</t>
  </si>
  <si>
    <t>Item Total</t>
  </si>
  <si>
    <t>Lead Teaching Artist</t>
  </si>
  <si>
    <t>Admin Staff/Other</t>
  </si>
  <si>
    <t>YOUTH COSTS</t>
  </si>
  <si>
    <t>STAFFING COSTS</t>
  </si>
  <si>
    <t>OTHER COSTS</t>
  </si>
  <si>
    <t>Materials</t>
  </si>
  <si>
    <t>TOTAL EXPENSES</t>
  </si>
  <si>
    <t>BUDGET EXPENSES</t>
  </si>
  <si>
    <t>Notes</t>
  </si>
  <si>
    <t>CASH</t>
  </si>
  <si>
    <t>Non-CASH</t>
  </si>
  <si>
    <t>Rent/Space</t>
  </si>
  <si>
    <t>Materials (cont'd)</t>
  </si>
  <si>
    <t>Description</t>
  </si>
  <si>
    <t>Asst. Teaching Artist</t>
  </si>
  <si>
    <t>BUDGET INCOME</t>
  </si>
  <si>
    <t>Organization Income</t>
  </si>
  <si>
    <t xml:space="preserve">Donations </t>
  </si>
  <si>
    <t>Individuals</t>
  </si>
  <si>
    <t>Other Governments</t>
  </si>
  <si>
    <t xml:space="preserve">OTHER </t>
  </si>
  <si>
    <t>Businesses/ Foundations</t>
  </si>
  <si>
    <t>TOTAL INCOME</t>
  </si>
  <si>
    <t>$/Hour</t>
  </si>
  <si>
    <t># of Hours</t>
  </si>
  <si>
    <t>Confirmed Y/N</t>
  </si>
  <si>
    <t>Important Tips</t>
  </si>
  <si>
    <t>Youth Arts Budget Template</t>
  </si>
  <si>
    <t>Ticket Sales</t>
  </si>
  <si>
    <t>$</t>
  </si>
  <si>
    <t>Description of cost(s)</t>
  </si>
  <si>
    <t>#</t>
  </si>
  <si>
    <t>Set amount of $6,000</t>
  </si>
  <si>
    <t>REQUESTED YOUTH ARTS FUNDING</t>
  </si>
  <si>
    <t xml:space="preserve">Total Donations (includes cash and non-cash) </t>
  </si>
  <si>
    <t xml:space="preserve">Total Other Income (includes cash and non-cash) </t>
  </si>
  <si>
    <t xml:space="preserve">Total Org Income (includes cash and non-cash) </t>
  </si>
  <si>
    <t xml:space="preserve">Total Other Costs (includes cash and non-cash) </t>
  </si>
  <si>
    <t xml:space="preserve">Total Staffing Costs (includes cash and non-cash)  </t>
  </si>
  <si>
    <t xml:space="preserve">Total Youth Costs (includes cash and non-cash)  </t>
  </si>
  <si>
    <t>$ Amount/Youth</t>
  </si>
  <si>
    <r>
      <rPr>
        <sz val="11"/>
        <color rgb="FFFF0000"/>
        <rFont val="Calibri"/>
        <family val="2"/>
        <scheme val="minor"/>
      </rPr>
      <t>*</t>
    </r>
    <r>
      <rPr>
        <sz val="11"/>
        <rFont val="Calibri"/>
        <family val="2"/>
        <scheme val="minor"/>
      </rPr>
      <t>Your total income should be the same as your total expenses.</t>
    </r>
  </si>
  <si>
    <t>Auto-populating, do not type</t>
  </si>
  <si>
    <r>
      <t>*</t>
    </r>
    <r>
      <rPr>
        <sz val="11"/>
        <rFont val="Calibri"/>
        <family val="2"/>
        <scheme val="minor"/>
      </rPr>
      <t>Please follow the color key, and fill out the tables from left to right.</t>
    </r>
  </si>
  <si>
    <r>
      <t xml:space="preserve">DOES NOT auto-populate, </t>
    </r>
    <r>
      <rPr>
        <b/>
        <sz val="10"/>
        <rFont val="Tahoma"/>
        <family val="2"/>
      </rPr>
      <t>enter values</t>
    </r>
  </si>
  <si>
    <r>
      <rPr>
        <sz val="11"/>
        <color rgb="FFFF0000"/>
        <rFont val="Calibri"/>
        <family val="2"/>
        <scheme val="minor"/>
      </rPr>
      <t>*</t>
    </r>
    <r>
      <rPr>
        <sz val="11"/>
        <rFont val="Calibri"/>
        <family val="2"/>
        <scheme val="minor"/>
      </rPr>
      <t xml:space="preserve">After the "Item total" is calculated , please indicate if all or part of the total is </t>
    </r>
    <r>
      <rPr>
        <b/>
        <u/>
        <sz val="11"/>
        <rFont val="Calibri"/>
        <family val="2"/>
        <scheme val="minor"/>
      </rPr>
      <t>Cash</t>
    </r>
    <r>
      <rPr>
        <sz val="11"/>
        <rFont val="Calibri"/>
        <family val="2"/>
        <scheme val="minor"/>
      </rPr>
      <t xml:space="preserve"> (expenses that are paid for) or </t>
    </r>
    <r>
      <rPr>
        <b/>
        <u/>
        <sz val="11"/>
        <rFont val="Calibri"/>
        <family val="2"/>
        <scheme val="minor"/>
      </rPr>
      <t>Non-Cash</t>
    </r>
    <r>
      <rPr>
        <sz val="11"/>
        <rFont val="Calibri"/>
        <family val="2"/>
        <scheme val="minor"/>
      </rPr>
      <t xml:space="preserve"> (expenses that are being paid for by way of donation. Examples include all or part of staff compensation, ad space, rents, supplies and snacks).</t>
    </r>
  </si>
  <si>
    <r>
      <rPr>
        <sz val="11"/>
        <color rgb="FFFF0000"/>
        <rFont val="Calibri"/>
        <family val="2"/>
        <scheme val="minor"/>
      </rPr>
      <t>*</t>
    </r>
    <r>
      <rPr>
        <sz val="11"/>
        <rFont val="Calibri"/>
        <family val="2"/>
        <scheme val="minor"/>
      </rPr>
      <t>Use this chart to record any income that you may be receiving in addition to Youth Arts Funds. In the notes section, please include prices and estimated quanities. For example, "25 tickets sold at $5 each".</t>
    </r>
  </si>
  <si>
    <r>
      <rPr>
        <sz val="11"/>
        <color rgb="FFFF0000"/>
        <rFont val="Calibri"/>
        <family val="2"/>
        <scheme val="minor"/>
      </rPr>
      <t>*</t>
    </r>
    <r>
      <rPr>
        <sz val="11"/>
        <rFont val="Calibri"/>
        <family val="2"/>
        <scheme val="minor"/>
      </rPr>
      <t xml:space="preserve">After the "Item total" is calculated , </t>
    </r>
    <r>
      <rPr>
        <u/>
        <sz val="11"/>
        <rFont val="Calibri"/>
        <family val="2"/>
        <scheme val="minor"/>
      </rPr>
      <t xml:space="preserve">please indicate if all or part of the total is </t>
    </r>
    <r>
      <rPr>
        <b/>
        <u/>
        <sz val="11"/>
        <rFont val="Calibri"/>
        <family val="2"/>
        <scheme val="minor"/>
      </rPr>
      <t>Cash</t>
    </r>
    <r>
      <rPr>
        <sz val="11"/>
        <rFont val="Calibri"/>
        <family val="2"/>
        <scheme val="minor"/>
      </rPr>
      <t xml:space="preserve"> (expenses that are paid for) or </t>
    </r>
    <r>
      <rPr>
        <b/>
        <u/>
        <sz val="11"/>
        <rFont val="Calibri"/>
        <family val="2"/>
        <scheme val="minor"/>
      </rPr>
      <t>Non-Cash</t>
    </r>
    <r>
      <rPr>
        <sz val="11"/>
        <rFont val="Calibri"/>
        <family val="2"/>
        <scheme val="minor"/>
      </rPr>
      <t xml:space="preserve"> (expenses that are being paid for by way of donation. Examples include all or part of staff compensation, ad space, rents, supplies and snacks).</t>
    </r>
  </si>
  <si>
    <r>
      <t>*</t>
    </r>
    <r>
      <rPr>
        <sz val="11"/>
        <rFont val="Calibri"/>
        <family val="2"/>
        <scheme val="minor"/>
      </rPr>
      <t>Please follow the color key, and fill out the tables from left to right.</t>
    </r>
    <r>
      <rPr>
        <sz val="11"/>
        <color rgb="FFFF0000"/>
        <rFont val="Calibri"/>
        <family val="2"/>
        <scheme val="minor"/>
      </rPr>
      <t xml:space="preserve"> </t>
    </r>
    <r>
      <rPr>
        <sz val="11"/>
        <rFont val="Calibri"/>
        <family val="2"/>
        <scheme val="minor"/>
      </rPr>
      <t>If a row does not apply to your program, leave it blank.</t>
    </r>
  </si>
  <si>
    <t>Youth Stipends</t>
  </si>
  <si>
    <t>Bus Tickets</t>
  </si>
  <si>
    <t>After-School Snacks</t>
  </si>
  <si>
    <t>Backpacks</t>
  </si>
  <si>
    <t>Theater Instructor</t>
  </si>
  <si>
    <t>Assistant Dance Teacher</t>
  </si>
  <si>
    <t>Clowning Instructor</t>
  </si>
  <si>
    <t>Guest Artist</t>
  </si>
  <si>
    <t>Theater Space</t>
  </si>
  <si>
    <t>N</t>
  </si>
  <si>
    <t>Bake Sale Fundraiser</t>
  </si>
  <si>
    <t>Final Youth Performance ($5 x 60)</t>
  </si>
  <si>
    <t>Friends of Theater Group, Guest Artists</t>
  </si>
  <si>
    <t>ABC Theater, ABC Grocery, ABC Department Store</t>
  </si>
  <si>
    <t>Y</t>
  </si>
  <si>
    <r>
      <t xml:space="preserve">DOES NOT auto-populate, </t>
    </r>
    <r>
      <rPr>
        <b/>
        <sz val="12"/>
        <rFont val="Calibri"/>
        <family val="2"/>
        <scheme val="minor"/>
      </rPr>
      <t>enter values</t>
    </r>
  </si>
  <si>
    <r>
      <t>*</t>
    </r>
    <r>
      <rPr>
        <sz val="12"/>
        <rFont val="Calibri"/>
        <family val="2"/>
        <scheme val="minor"/>
      </rPr>
      <t>Please follow the color key, and fill out the tables from left to right.</t>
    </r>
  </si>
  <si>
    <r>
      <rPr>
        <sz val="12"/>
        <color rgb="FFFF0000"/>
        <rFont val="Calibri"/>
        <family val="2"/>
        <scheme val="minor"/>
      </rPr>
      <t>*</t>
    </r>
    <r>
      <rPr>
        <sz val="12"/>
        <rFont val="Calibri"/>
        <family val="2"/>
        <scheme val="minor"/>
      </rPr>
      <t xml:space="preserve">After the "Item total" is calculated , please indicate if all or part of the total is </t>
    </r>
    <r>
      <rPr>
        <b/>
        <u/>
        <sz val="12"/>
        <rFont val="Calibri"/>
        <family val="2"/>
        <scheme val="minor"/>
      </rPr>
      <t>Cash</t>
    </r>
    <r>
      <rPr>
        <sz val="12"/>
        <rFont val="Calibri"/>
        <family val="2"/>
        <scheme val="minor"/>
      </rPr>
      <t xml:space="preserve"> (expenses that are paid for) or </t>
    </r>
    <r>
      <rPr>
        <b/>
        <u/>
        <sz val="12"/>
        <rFont val="Calibri"/>
        <family val="2"/>
        <scheme val="minor"/>
      </rPr>
      <t>Non-Cash</t>
    </r>
    <r>
      <rPr>
        <sz val="12"/>
        <rFont val="Calibri"/>
        <family val="2"/>
        <scheme val="minor"/>
      </rPr>
      <t xml:space="preserve"> (expenses that are being paid for by way of donation. Examples include all or part of staff compensation, ad space, rents, supplies and snacks).</t>
    </r>
  </si>
  <si>
    <r>
      <rPr>
        <sz val="12"/>
        <color rgb="FFFF0000"/>
        <rFont val="Calibri"/>
        <family val="2"/>
        <scheme val="minor"/>
      </rPr>
      <t>*</t>
    </r>
    <r>
      <rPr>
        <sz val="12"/>
        <rFont val="Calibri"/>
        <family val="2"/>
        <scheme val="minor"/>
      </rPr>
      <t>Use this chart to record any income that you may be receiving in addition to Youth Arts Funds. In the notes section, please include prices and estimated quanities. For example, "25 tickets sold at $5 each".</t>
    </r>
  </si>
  <si>
    <r>
      <rPr>
        <sz val="12"/>
        <color rgb="FFFF0000"/>
        <rFont val="Calibri"/>
        <family val="2"/>
        <scheme val="minor"/>
      </rPr>
      <t>*</t>
    </r>
    <r>
      <rPr>
        <sz val="12"/>
        <rFont val="Calibri"/>
        <family val="2"/>
        <scheme val="minor"/>
      </rPr>
      <t>Your total income should be the same as your total expenses.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</si>
</sst>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2" formatCode="_(&quot;$&quot;* #,##0_);_(&quot;$&quot;* \(#,##0\);_(&quot;$&quot;* &quot;-&quot;_);_(@_)"/>
    <numFmt numFmtId="41" formatCode="_(* #,##0_);_(* \(#,##0\);_(* &quot;-&quot;_);_(@_)"/>
    <numFmt numFmtId="44" formatCode="_(&quot;$&quot;* #,##0.00_);_(&quot;$&quot;* \(#,##0.00\);_(&quot;$&quot;* &quot;-&quot;??_);_(@_)"/>
    <numFmt numFmtId="164" formatCode="mm/dd/yy"/>
    <numFmt numFmtId="165" formatCode="0_);[Red]\(0\)"/>
    <numFmt numFmtId="166" formatCode="mmmm\-yy"/>
    <numFmt numFmtId="167" formatCode="&quot;$&quot;#,##0.00"/>
  </numFmts>
  <fonts count="35" x14ac:knownFonts="1">
    <font>
      <sz val="10"/>
      <name val="Arial"/>
      <family val="2"/>
    </font>
    <font>
      <sz val="10"/>
      <name val="Arial"/>
      <family val="2"/>
    </font>
    <font>
      <sz val="10"/>
      <name val="Arial"/>
      <family val="2"/>
    </font>
    <font>
      <sz val="10"/>
      <name val="Tahoma"/>
      <family val="2"/>
    </font>
    <font>
      <b/>
      <sz val="10"/>
      <color indexed="9"/>
      <name val="Tahoma"/>
      <family val="2"/>
    </font>
    <font>
      <b/>
      <sz val="10"/>
      <name val="Tahoma"/>
      <family val="2"/>
    </font>
    <font>
      <b/>
      <i/>
      <sz val="10"/>
      <color indexed="9"/>
      <name val="Tahoma"/>
      <family val="2"/>
    </font>
    <font>
      <b/>
      <i/>
      <sz val="10"/>
      <name val="Tahoma"/>
      <family val="2"/>
    </font>
    <font>
      <i/>
      <sz val="10"/>
      <name val="Tahoma"/>
      <family val="2"/>
    </font>
    <font>
      <b/>
      <sz val="10"/>
      <color theme="1"/>
      <name val="Tahoma"/>
      <family val="2"/>
    </font>
    <font>
      <sz val="10"/>
      <color theme="1"/>
      <name val="Arial"/>
      <family val="2"/>
    </font>
    <font>
      <i/>
      <sz val="10"/>
      <color theme="1"/>
      <name val="Tahoma"/>
      <family val="2"/>
    </font>
    <font>
      <sz val="10"/>
      <color theme="1"/>
      <name val="Tahoma"/>
      <family val="2"/>
    </font>
    <font>
      <sz val="20"/>
      <name val="Calibri"/>
      <family val="2"/>
      <scheme val="minor"/>
    </font>
    <font>
      <b/>
      <sz val="20"/>
      <name val="Calibri"/>
      <family val="2"/>
      <scheme val="minor"/>
    </font>
    <font>
      <sz val="11"/>
      <color rgb="FFFF0000"/>
      <name val="Calibri"/>
      <family val="2"/>
      <scheme val="minor"/>
    </font>
    <font>
      <sz val="11"/>
      <name val="Calibri"/>
      <family val="2"/>
      <scheme val="minor"/>
    </font>
    <font>
      <u/>
      <sz val="11"/>
      <name val="Calibri"/>
      <family val="2"/>
      <scheme val="minor"/>
    </font>
    <font>
      <b/>
      <u/>
      <sz val="10"/>
      <name val="Tahoma"/>
      <family val="2"/>
    </font>
    <font>
      <sz val="10"/>
      <name val="Calibri"/>
      <family val="2"/>
      <scheme val="minor"/>
    </font>
    <font>
      <b/>
      <sz val="10"/>
      <color theme="0"/>
      <name val="Tahoma"/>
      <family val="2"/>
    </font>
    <font>
      <b/>
      <u/>
      <sz val="11"/>
      <name val="Calibri"/>
      <family val="2"/>
      <scheme val="minor"/>
    </font>
    <font>
      <sz val="12"/>
      <name val="Calibri"/>
      <family val="2"/>
      <scheme val="minor"/>
    </font>
    <font>
      <b/>
      <u/>
      <sz val="12"/>
      <name val="Calibri"/>
      <family val="2"/>
      <scheme val="minor"/>
    </font>
    <font>
      <b/>
      <sz val="12"/>
      <name val="Calibri"/>
      <family val="2"/>
      <scheme val="minor"/>
    </font>
    <font>
      <sz val="12"/>
      <name val="Tahoma"/>
      <family val="2"/>
    </font>
    <font>
      <sz val="12"/>
      <color rgb="FFFF0000"/>
      <name val="Calibri"/>
      <family val="2"/>
      <scheme val="minor"/>
    </font>
    <font>
      <b/>
      <sz val="12"/>
      <color indexed="9"/>
      <name val="Calibri"/>
      <family val="2"/>
      <scheme val="minor"/>
    </font>
    <font>
      <b/>
      <i/>
      <sz val="12"/>
      <color indexed="9"/>
      <name val="Calibri"/>
      <family val="2"/>
      <scheme val="minor"/>
    </font>
    <font>
      <i/>
      <sz val="12"/>
      <name val="Calibri"/>
      <family val="2"/>
      <scheme val="minor"/>
    </font>
    <font>
      <b/>
      <i/>
      <sz val="12"/>
      <name val="Calibri"/>
      <family val="2"/>
      <scheme val="minor"/>
    </font>
    <font>
      <b/>
      <sz val="12"/>
      <color theme="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s>
  <borders count="40">
    <border>
      <left/>
      <right/>
      <top/>
      <bottom/>
      <diagonal/>
    </border>
    <border>
      <left style="thin">
        <color indexed="22"/>
      </left>
      <right/>
      <top style="thin">
        <color indexed="22"/>
      </top>
      <bottom/>
      <diagonal/>
    </border>
    <border>
      <left style="thin">
        <color indexed="55"/>
      </left>
      <right style="thin">
        <color indexed="55"/>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style="thin">
        <color indexed="22"/>
      </left>
      <right style="thin">
        <color theme="0" tint="-0.249977111117893"/>
      </right>
      <top style="thin">
        <color indexed="22"/>
      </top>
      <bottom style="thin">
        <color indexed="22"/>
      </bottom>
      <diagonal/>
    </border>
    <border>
      <left style="thin">
        <color indexed="55"/>
      </left>
      <right style="thin">
        <color theme="0" tint="-0.249977111117893"/>
      </right>
      <top style="thin">
        <color indexed="22"/>
      </top>
      <bottom style="thin">
        <color indexed="22"/>
      </bottom>
      <diagonal/>
    </border>
    <border>
      <left/>
      <right style="thin">
        <color indexed="55"/>
      </right>
      <top style="thin">
        <color indexed="22"/>
      </top>
      <bottom style="thin">
        <color indexed="22"/>
      </bottom>
      <diagonal/>
    </border>
    <border>
      <left style="thin">
        <color indexed="22"/>
      </left>
      <right/>
      <top style="thin">
        <color indexed="22"/>
      </top>
      <bottom style="thin">
        <color indexed="22"/>
      </bottom>
      <diagonal/>
    </border>
    <border>
      <left style="thin">
        <color indexed="55"/>
      </left>
      <right/>
      <top style="thin">
        <color indexed="22"/>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style="thin">
        <color theme="0" tint="-0.249977111117893"/>
      </right>
      <top style="thin">
        <color indexed="22"/>
      </top>
      <bottom/>
      <diagonal/>
    </border>
    <border>
      <left/>
      <right style="thin">
        <color indexed="22"/>
      </right>
      <top style="thin">
        <color indexed="2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indexed="22"/>
      </top>
      <bottom style="thin">
        <color theme="0" tint="-0.249977111117893"/>
      </bottom>
      <diagonal/>
    </border>
    <border>
      <left/>
      <right/>
      <top style="thin">
        <color indexed="22"/>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indexed="22"/>
      </top>
      <bottom/>
      <diagonal/>
    </border>
    <border>
      <left style="thin">
        <color theme="0" tint="-0.249977111117893"/>
      </left>
      <right/>
      <top style="thin">
        <color theme="0" tint="-0.249977111117893"/>
      </top>
      <bottom/>
      <diagonal/>
    </border>
    <border>
      <left style="thin">
        <color indexed="22"/>
      </left>
      <right/>
      <top/>
      <bottom style="thin">
        <color indexed="22"/>
      </bottom>
      <diagonal/>
    </border>
    <border>
      <left style="thin">
        <color theme="0" tint="-0.249977111117893"/>
      </left>
      <right/>
      <top/>
      <bottom/>
      <diagonal/>
    </border>
    <border>
      <left/>
      <right/>
      <top style="thin">
        <color theme="0" tint="-0.249977111117893"/>
      </top>
      <bottom/>
      <diagonal/>
    </border>
    <border>
      <left/>
      <right/>
      <top/>
      <bottom style="thin">
        <color indexed="22"/>
      </bottom>
      <diagonal/>
    </border>
    <border>
      <left/>
      <right style="thin">
        <color theme="0" tint="-0.249977111117893"/>
      </right>
      <top style="thin">
        <color theme="0" tint="-0.249977111117893"/>
      </top>
      <bottom/>
      <diagonal/>
    </border>
    <border>
      <left style="thin">
        <color indexed="55"/>
      </left>
      <right/>
      <top/>
      <bottom style="thin">
        <color indexed="22"/>
      </bottom>
      <diagonal/>
    </border>
    <border>
      <left/>
      <right style="thin">
        <color indexed="55"/>
      </right>
      <top/>
      <bottom style="thin">
        <color indexed="22"/>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indexed="22"/>
      </left>
      <right style="thin">
        <color indexed="22"/>
      </right>
      <top style="thin">
        <color indexed="22"/>
      </top>
      <bottom/>
      <diagonal/>
    </border>
    <border>
      <left style="thin">
        <color theme="0" tint="-0.34998626667073579"/>
      </left>
      <right style="thin">
        <color theme="0" tint="-0.249977111117893"/>
      </right>
      <top style="thin">
        <color theme="0" tint="-0.249977111117893"/>
      </top>
      <bottom style="thin">
        <color theme="0" tint="-0.249977111117893"/>
      </bottom>
      <diagonal/>
    </border>
    <border>
      <left style="thin">
        <color indexed="22"/>
      </left>
      <right/>
      <top style="thin">
        <color theme="0" tint="-0.34998626667073579"/>
      </top>
      <bottom style="thin">
        <color theme="0" tint="-0.34998626667073579"/>
      </bottom>
      <diagonal/>
    </border>
    <border>
      <left/>
      <right style="thin">
        <color indexed="22"/>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22"/>
      </left>
      <right style="thin">
        <color theme="0" tint="-0.249977111117893"/>
      </right>
      <top/>
      <bottom style="thin">
        <color indexed="22"/>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6">
    <xf numFmtId="3" fontId="0" fillId="0" borderId="0" applyNumberFormat="0" applyFont="0" applyBorder="0" applyAlignment="0" applyProtection="0"/>
    <xf numFmtId="164" fontId="2"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49" fontId="2" fillId="0" borderId="0" applyFont="0" applyFill="0" applyBorder="0" applyAlignment="0" applyProtection="0"/>
    <xf numFmtId="44" fontId="1" fillId="0" borderId="0" applyFont="0" applyFill="0" applyBorder="0" applyAlignment="0" applyProtection="0"/>
  </cellStyleXfs>
  <cellXfs count="302">
    <xf numFmtId="3" fontId="0" fillId="0" borderId="0" xfId="0"/>
    <xf numFmtId="3" fontId="3" fillId="0" borderId="0" xfId="0" applyFont="1" applyProtection="1"/>
    <xf numFmtId="3" fontId="3" fillId="0" borderId="0" xfId="0" applyFont="1" applyAlignment="1" applyProtection="1">
      <alignment vertical="center"/>
    </xf>
    <xf numFmtId="3" fontId="3" fillId="0" borderId="0" xfId="0" applyFont="1" applyAlignment="1" applyProtection="1">
      <alignment horizontal="left"/>
    </xf>
    <xf numFmtId="166" fontId="3" fillId="0" borderId="0" xfId="0" applyNumberFormat="1" applyFont="1" applyAlignment="1" applyProtection="1">
      <alignment horizontal="right"/>
      <protection locked="0"/>
    </xf>
    <xf numFmtId="0" fontId="5" fillId="0" borderId="0" xfId="0" applyNumberFormat="1" applyFont="1" applyAlignment="1" applyProtection="1">
      <alignment horizontal="left" wrapText="1"/>
      <protection locked="0"/>
    </xf>
    <xf numFmtId="3" fontId="3" fillId="0" borderId="0" xfId="0" applyFont="1" applyAlignment="1" applyProtection="1">
      <alignment wrapText="1"/>
    </xf>
    <xf numFmtId="167" fontId="8" fillId="2" borderId="4" xfId="0" applyNumberFormat="1" applyFont="1" applyFill="1" applyBorder="1" applyAlignment="1" applyProtection="1">
      <alignment horizontal="left" vertical="center"/>
    </xf>
    <xf numFmtId="167" fontId="8" fillId="2" borderId="4" xfId="0" applyNumberFormat="1" applyFont="1" applyFill="1" applyBorder="1" applyAlignment="1" applyProtection="1">
      <alignment horizontal="right" vertical="center"/>
    </xf>
    <xf numFmtId="167" fontId="8" fillId="2" borderId="4" xfId="0" applyNumberFormat="1" applyFont="1" applyFill="1" applyBorder="1" applyAlignment="1" applyProtection="1">
      <alignment horizontal="left" vertical="center" wrapText="1"/>
    </xf>
    <xf numFmtId="41" fontId="8" fillId="2" borderId="4" xfId="0" applyNumberFormat="1" applyFont="1" applyFill="1" applyBorder="1" applyAlignment="1" applyProtection="1">
      <alignment horizontal="left" vertical="center"/>
    </xf>
    <xf numFmtId="41" fontId="3" fillId="0" borderId="3" xfId="0" applyNumberFormat="1" applyFont="1" applyBorder="1" applyAlignment="1" applyProtection="1">
      <alignment horizontal="left" vertical="center" wrapText="1"/>
      <protection locked="0"/>
    </xf>
    <xf numFmtId="37" fontId="3" fillId="0" borderId="6" xfId="0" applyNumberFormat="1" applyFont="1" applyBorder="1" applyAlignment="1" applyProtection="1">
      <alignment horizontal="left" vertical="center" wrapText="1"/>
      <protection locked="0"/>
    </xf>
    <xf numFmtId="4" fontId="3" fillId="0" borderId="4" xfId="0" applyNumberFormat="1" applyFont="1" applyBorder="1" applyAlignment="1" applyProtection="1">
      <alignment vertical="center" wrapText="1"/>
      <protection locked="0"/>
    </xf>
    <xf numFmtId="167" fontId="11" fillId="2" borderId="17" xfId="0" applyNumberFormat="1" applyFont="1" applyFill="1" applyBorder="1" applyAlignment="1" applyProtection="1">
      <alignment horizontal="right" vertical="center" wrapText="1"/>
    </xf>
    <xf numFmtId="167" fontId="11" fillId="2" borderId="14" xfId="0" applyNumberFormat="1" applyFont="1" applyFill="1" applyBorder="1" applyAlignment="1" applyProtection="1">
      <alignment horizontal="right" vertical="center" wrapText="1"/>
    </xf>
    <xf numFmtId="167" fontId="11" fillId="2" borderId="20" xfId="0" applyNumberFormat="1" applyFont="1" applyFill="1" applyBorder="1" applyAlignment="1" applyProtection="1">
      <alignment horizontal="right" vertical="center"/>
    </xf>
    <xf numFmtId="167" fontId="8" fillId="2" borderId="12" xfId="0" applyNumberFormat="1" applyFont="1" applyFill="1" applyBorder="1" applyAlignment="1" applyProtection="1">
      <alignment horizontal="right" vertical="center"/>
    </xf>
    <xf numFmtId="3" fontId="3" fillId="0" borderId="24" xfId="0" applyFont="1" applyBorder="1" applyProtection="1"/>
    <xf numFmtId="3" fontId="3" fillId="0" borderId="24" xfId="0" applyFont="1" applyBorder="1" applyAlignment="1" applyProtection="1">
      <alignment wrapText="1"/>
    </xf>
    <xf numFmtId="3" fontId="3" fillId="0" borderId="25" xfId="0" applyFont="1" applyBorder="1" applyProtection="1"/>
    <xf numFmtId="0" fontId="3" fillId="0" borderId="22" xfId="0" applyNumberFormat="1" applyFont="1" applyBorder="1" applyProtection="1"/>
    <xf numFmtId="0" fontId="3" fillId="0" borderId="22" xfId="0" applyNumberFormat="1" applyFont="1" applyBorder="1" applyAlignment="1" applyProtection="1">
      <alignment wrapText="1"/>
    </xf>
    <xf numFmtId="3" fontId="3" fillId="4" borderId="17" xfId="0" applyFont="1" applyFill="1" applyBorder="1" applyProtection="1"/>
    <xf numFmtId="0" fontId="3" fillId="3" borderId="4" xfId="0" applyNumberFormat="1" applyFont="1" applyFill="1" applyBorder="1" applyAlignment="1" applyProtection="1">
      <alignment horizontal="left" vertical="center"/>
    </xf>
    <xf numFmtId="0" fontId="3" fillId="3" borderId="4" xfId="0" applyNumberFormat="1" applyFont="1" applyFill="1" applyBorder="1" applyAlignment="1" applyProtection="1">
      <alignment horizontal="left" vertical="center" wrapText="1"/>
    </xf>
    <xf numFmtId="3" fontId="3" fillId="3" borderId="20" xfId="0" applyFont="1" applyFill="1" applyBorder="1" applyProtection="1"/>
    <xf numFmtId="3" fontId="13" fillId="0" borderId="0" xfId="0" applyFont="1" applyAlignment="1" applyProtection="1">
      <alignment horizontal="left"/>
    </xf>
    <xf numFmtId="0" fontId="14" fillId="0" borderId="0" xfId="0" applyNumberFormat="1" applyFont="1" applyBorder="1" applyAlignment="1" applyProtection="1">
      <alignment horizontal="left"/>
    </xf>
    <xf numFmtId="0" fontId="3" fillId="3" borderId="1" xfId="0" applyNumberFormat="1" applyFont="1" applyFill="1" applyBorder="1" applyAlignment="1" applyProtection="1">
      <alignment horizontal="left" vertical="center" wrapText="1"/>
    </xf>
    <xf numFmtId="0" fontId="3" fillId="3" borderId="14" xfId="0" applyNumberFormat="1" applyFont="1" applyFill="1" applyBorder="1" applyAlignment="1" applyProtection="1">
      <alignment horizontal="left" vertical="center" wrapText="1"/>
    </xf>
    <xf numFmtId="3" fontId="3" fillId="3" borderId="0" xfId="0" applyFont="1" applyFill="1" applyProtection="1"/>
    <xf numFmtId="44" fontId="3" fillId="6" borderId="4" xfId="5" applyFont="1" applyFill="1" applyBorder="1" applyAlignment="1" applyProtection="1">
      <alignment horizontal="right" vertical="center"/>
    </xf>
    <xf numFmtId="44" fontId="8" fillId="2" borderId="4" xfId="0" applyNumberFormat="1" applyFont="1" applyFill="1" applyBorder="1" applyAlignment="1" applyProtection="1">
      <alignment horizontal="right" vertical="center"/>
    </xf>
    <xf numFmtId="44" fontId="3" fillId="0" borderId="0" xfId="3" applyNumberFormat="1" applyFont="1" applyFill="1" applyAlignment="1" applyProtection="1">
      <alignment horizontal="left" vertical="center"/>
      <protection locked="0"/>
    </xf>
    <xf numFmtId="44" fontId="8" fillId="2" borderId="0" xfId="5" applyFont="1" applyFill="1" applyAlignment="1" applyProtection="1">
      <alignment horizontal="left" vertical="center"/>
      <protection locked="0"/>
    </xf>
    <xf numFmtId="44" fontId="8" fillId="2" borderId="4" xfId="5" applyFont="1" applyFill="1" applyBorder="1" applyAlignment="1" applyProtection="1">
      <alignment horizontal="right" vertical="center"/>
    </xf>
    <xf numFmtId="44" fontId="3" fillId="2" borderId="4" xfId="3" applyNumberFormat="1" applyFont="1" applyFill="1" applyBorder="1" applyAlignment="1" applyProtection="1">
      <alignment horizontal="left" vertical="center"/>
    </xf>
    <xf numFmtId="44" fontId="8" fillId="2" borderId="4" xfId="5" applyFont="1" applyFill="1" applyBorder="1" applyAlignment="1" applyProtection="1">
      <alignment horizontal="left" vertical="center"/>
    </xf>
    <xf numFmtId="0" fontId="3" fillId="0" borderId="4" xfId="0" applyNumberFormat="1" applyFont="1" applyBorder="1" applyAlignment="1" applyProtection="1">
      <alignment horizontal="left" vertical="center"/>
      <protection locked="0"/>
    </xf>
    <xf numFmtId="0" fontId="3" fillId="0" borderId="7" xfId="0" applyNumberFormat="1" applyFont="1" applyBorder="1" applyAlignment="1" applyProtection="1">
      <alignment horizontal="left" vertical="center"/>
      <protection locked="0"/>
    </xf>
    <xf numFmtId="44" fontId="3" fillId="2" borderId="4" xfId="0" applyNumberFormat="1" applyFont="1" applyFill="1" applyBorder="1" applyAlignment="1" applyProtection="1">
      <alignment horizontal="left" vertical="center"/>
    </xf>
    <xf numFmtId="44" fontId="8" fillId="2" borderId="4" xfId="0" applyNumberFormat="1" applyFont="1" applyFill="1" applyBorder="1" applyAlignment="1" applyProtection="1">
      <alignment horizontal="left" vertical="center"/>
    </xf>
    <xf numFmtId="167" fontId="7" fillId="5" borderId="5" xfId="0" applyNumberFormat="1" applyFont="1" applyFill="1" applyBorder="1" applyAlignment="1" applyProtection="1">
      <alignment horizontal="left" vertical="center"/>
    </xf>
    <xf numFmtId="41" fontId="3" fillId="0" borderId="12" xfId="0" applyNumberFormat="1" applyFont="1" applyBorder="1" applyAlignment="1" applyProtection="1">
      <alignment horizontal="left" vertical="center" wrapText="1"/>
      <protection locked="0"/>
    </xf>
    <xf numFmtId="3" fontId="3" fillId="0" borderId="30" xfId="0" applyFont="1" applyBorder="1" applyProtection="1"/>
    <xf numFmtId="3" fontId="3" fillId="0" borderId="0" xfId="0" applyFont="1" applyBorder="1" applyAlignment="1" applyProtection="1">
      <alignment horizontal="left"/>
    </xf>
    <xf numFmtId="0" fontId="3" fillId="3" borderId="32" xfId="0" applyNumberFormat="1" applyFont="1" applyFill="1" applyBorder="1" applyAlignment="1" applyProtection="1">
      <alignment horizontal="left" vertical="center"/>
    </xf>
    <xf numFmtId="3" fontId="3" fillId="3" borderId="33" xfId="0" applyFont="1" applyFill="1" applyBorder="1" applyProtection="1"/>
    <xf numFmtId="0" fontId="3" fillId="0" borderId="0" xfId="0" applyNumberFormat="1" applyFont="1" applyAlignment="1" applyProtection="1">
      <protection locked="0"/>
    </xf>
    <xf numFmtId="167" fontId="11" fillId="2" borderId="22" xfId="0" applyNumberFormat="1" applyFont="1" applyFill="1" applyBorder="1" applyAlignment="1" applyProtection="1">
      <alignment horizontal="right" vertical="center" wrapText="1"/>
    </xf>
    <xf numFmtId="167" fontId="11" fillId="2" borderId="24" xfId="0" applyNumberFormat="1" applyFont="1" applyFill="1" applyBorder="1" applyAlignment="1" applyProtection="1">
      <alignment horizontal="right" vertical="center"/>
    </xf>
    <xf numFmtId="167" fontId="11" fillId="2" borderId="36" xfId="0" applyNumberFormat="1" applyFont="1" applyFill="1" applyBorder="1" applyAlignment="1" applyProtection="1">
      <alignment horizontal="right" vertical="center"/>
    </xf>
    <xf numFmtId="167" fontId="8" fillId="2" borderId="12" xfId="0" applyNumberFormat="1" applyFont="1" applyFill="1" applyBorder="1" applyAlignment="1" applyProtection="1">
      <alignment horizontal="left" vertical="center"/>
    </xf>
    <xf numFmtId="167" fontId="8" fillId="2" borderId="23" xfId="0" applyNumberFormat="1" applyFont="1" applyFill="1" applyBorder="1" applyAlignment="1" applyProtection="1">
      <alignment horizontal="right" vertical="center" wrapText="1"/>
    </xf>
    <xf numFmtId="167" fontId="8" fillId="2" borderId="36" xfId="0" applyNumberFormat="1" applyFont="1" applyFill="1" applyBorder="1" applyAlignment="1" applyProtection="1">
      <alignment horizontal="right" vertical="center"/>
    </xf>
    <xf numFmtId="167" fontId="8" fillId="2" borderId="37" xfId="0" applyNumberFormat="1" applyFont="1" applyFill="1" applyBorder="1" applyAlignment="1" applyProtection="1">
      <alignment horizontal="right" vertical="center"/>
    </xf>
    <xf numFmtId="3" fontId="5" fillId="0" borderId="0" xfId="0" applyFont="1" applyAlignment="1" applyProtection="1">
      <alignment horizontal="center"/>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wrapText="1"/>
    </xf>
    <xf numFmtId="0" fontId="6" fillId="4" borderId="9" xfId="0" applyNumberFormat="1" applyFont="1" applyFill="1" applyBorder="1" applyAlignment="1" applyProtection="1">
      <alignment horizontal="center" vertical="center" wrapText="1"/>
    </xf>
    <xf numFmtId="0" fontId="6" fillId="4" borderId="3" xfId="0" applyNumberFormat="1" applyFont="1" applyFill="1" applyBorder="1" applyAlignment="1" applyProtection="1">
      <alignment horizontal="center" vertical="center"/>
    </xf>
    <xf numFmtId="0" fontId="4" fillId="4" borderId="5" xfId="0" applyNumberFormat="1" applyFont="1" applyFill="1" applyBorder="1" applyAlignment="1" applyProtection="1">
      <alignment horizontal="center" vertical="center"/>
    </xf>
    <xf numFmtId="0" fontId="4" fillId="4" borderId="11" xfId="0" applyNumberFormat="1" applyFont="1" applyFill="1" applyBorder="1" applyAlignment="1" applyProtection="1">
      <alignment horizontal="center" vertical="center"/>
    </xf>
    <xf numFmtId="0" fontId="6" fillId="4" borderId="5" xfId="0" applyNumberFormat="1" applyFont="1" applyFill="1" applyBorder="1" applyAlignment="1" applyProtection="1">
      <alignment horizontal="center" vertical="center"/>
    </xf>
    <xf numFmtId="0" fontId="4" fillId="4" borderId="1" xfId="0" applyNumberFormat="1" applyFont="1" applyFill="1" applyBorder="1" applyAlignment="1" applyProtection="1">
      <alignment horizontal="center" vertical="center" wrapText="1"/>
    </xf>
    <xf numFmtId="0" fontId="4" fillId="4" borderId="16" xfId="0" applyNumberFormat="1" applyFont="1" applyFill="1" applyBorder="1" applyAlignment="1" applyProtection="1">
      <alignment horizontal="center" vertical="center"/>
    </xf>
    <xf numFmtId="0" fontId="6" fillId="4" borderId="15" xfId="0" applyNumberFormat="1" applyFont="1" applyFill="1" applyBorder="1" applyAlignment="1" applyProtection="1">
      <alignment horizontal="center" vertical="center" wrapText="1"/>
    </xf>
    <xf numFmtId="0" fontId="6" fillId="4" borderId="21" xfId="0" applyNumberFormat="1" applyFont="1" applyFill="1" applyBorder="1" applyAlignment="1" applyProtection="1">
      <alignment horizontal="center" vertical="center"/>
    </xf>
    <xf numFmtId="0" fontId="6" fillId="4" borderId="8" xfId="0" applyNumberFormat="1" applyFont="1" applyFill="1" applyBorder="1" applyAlignment="1" applyProtection="1">
      <alignment horizontal="center" vertical="center"/>
    </xf>
    <xf numFmtId="3" fontId="3" fillId="4" borderId="33" xfId="0" applyFont="1" applyFill="1" applyBorder="1" applyAlignment="1" applyProtection="1">
      <alignment horizontal="center"/>
    </xf>
    <xf numFmtId="0" fontId="4" fillId="4" borderId="12" xfId="0" applyNumberFormat="1" applyFont="1" applyFill="1" applyBorder="1" applyAlignment="1" applyProtection="1">
      <alignment horizontal="center" vertical="center"/>
    </xf>
    <xf numFmtId="0" fontId="4" fillId="4" borderId="10" xfId="0" applyNumberFormat="1" applyFont="1" applyFill="1" applyBorder="1" applyAlignment="1" applyProtection="1">
      <alignment horizontal="center" vertical="center"/>
    </xf>
    <xf numFmtId="167" fontId="5" fillId="5" borderId="4" xfId="0" applyNumberFormat="1" applyFont="1" applyFill="1" applyBorder="1" applyAlignment="1" applyProtection="1">
      <alignment horizontal="center" vertical="center"/>
    </xf>
    <xf numFmtId="167" fontId="7" fillId="5" borderId="4" xfId="0" applyNumberFormat="1" applyFont="1" applyFill="1" applyBorder="1" applyAlignment="1" applyProtection="1">
      <alignment horizontal="center" vertical="center"/>
    </xf>
    <xf numFmtId="167" fontId="5" fillId="5" borderId="4" xfId="5" applyNumberFormat="1" applyFont="1" applyFill="1" applyBorder="1" applyAlignment="1" applyProtection="1">
      <alignment horizontal="center" vertical="center"/>
    </xf>
    <xf numFmtId="167" fontId="5" fillId="5" borderId="3" xfId="5" applyNumberFormat="1" applyFont="1" applyFill="1" applyBorder="1" applyAlignment="1" applyProtection="1">
      <alignment horizontal="center" vertical="center"/>
    </xf>
    <xf numFmtId="167" fontId="7" fillId="5" borderId="12" xfId="0" applyNumberFormat="1" applyFont="1" applyFill="1" applyBorder="1" applyAlignment="1" applyProtection="1">
      <alignment horizontal="center" vertical="center"/>
    </xf>
    <xf numFmtId="167" fontId="7" fillId="5" borderId="0" xfId="5" applyNumberFormat="1" applyFont="1" applyFill="1" applyAlignment="1" applyProtection="1">
      <alignment horizontal="center" vertical="center"/>
    </xf>
    <xf numFmtId="167" fontId="7" fillId="5" borderId="23" xfId="5" applyNumberFormat="1" applyFont="1" applyFill="1" applyBorder="1" applyAlignment="1" applyProtection="1">
      <alignment horizontal="center" vertical="center"/>
    </xf>
    <xf numFmtId="167" fontId="7" fillId="5" borderId="4" xfId="5" applyNumberFormat="1" applyFont="1" applyFill="1" applyBorder="1" applyAlignment="1" applyProtection="1">
      <alignment horizontal="center" vertical="center"/>
    </xf>
    <xf numFmtId="3" fontId="3" fillId="0" borderId="0" xfId="0" applyFont="1" applyBorder="1" applyProtection="1"/>
    <xf numFmtId="167" fontId="7" fillId="5" borderId="15" xfId="0" applyNumberFormat="1" applyFont="1" applyFill="1" applyBorder="1" applyAlignment="1" applyProtection="1">
      <alignment horizontal="center" vertical="center"/>
    </xf>
    <xf numFmtId="0" fontId="3" fillId="3" borderId="27" xfId="0" applyNumberFormat="1" applyFont="1" applyFill="1" applyBorder="1" applyProtection="1"/>
    <xf numFmtId="3" fontId="3" fillId="4" borderId="0" xfId="0" applyFont="1" applyFill="1" applyProtection="1"/>
    <xf numFmtId="3" fontId="20" fillId="4" borderId="0" xfId="0" applyFont="1" applyFill="1" applyAlignment="1" applyProtection="1">
      <alignment horizontal="center" vertical="center"/>
    </xf>
    <xf numFmtId="167" fontId="5" fillId="5" borderId="5" xfId="0" applyNumberFormat="1" applyFont="1" applyFill="1" applyBorder="1" applyAlignment="1" applyProtection="1">
      <alignment horizontal="left" vertical="center" wrapText="1"/>
    </xf>
    <xf numFmtId="0" fontId="6" fillId="5" borderId="36" xfId="0" applyNumberFormat="1" applyFont="1" applyFill="1" applyBorder="1" applyAlignment="1" applyProtection="1">
      <alignment horizontal="left" vertical="center"/>
    </xf>
    <xf numFmtId="3" fontId="3" fillId="3" borderId="0" xfId="0" applyFont="1" applyFill="1" applyAlignment="1" applyProtection="1">
      <alignment horizontal="left" vertical="center"/>
    </xf>
    <xf numFmtId="3" fontId="3" fillId="0" borderId="0" xfId="0" applyFont="1" applyAlignment="1" applyProtection="1">
      <alignment horizontal="left" vertical="center"/>
    </xf>
    <xf numFmtId="3" fontId="3" fillId="3" borderId="36" xfId="0" applyFont="1" applyFill="1" applyBorder="1" applyAlignment="1" applyProtection="1">
      <alignment horizontal="left" vertical="center"/>
    </xf>
    <xf numFmtId="3" fontId="3" fillId="0" borderId="24" xfId="0" applyFont="1" applyBorder="1" applyAlignment="1" applyProtection="1">
      <alignment horizontal="left" vertical="center"/>
    </xf>
    <xf numFmtId="0" fontId="4" fillId="4" borderId="36" xfId="0" applyNumberFormat="1" applyFont="1" applyFill="1" applyBorder="1" applyAlignment="1" applyProtection="1">
      <alignment horizontal="center" vertical="center" wrapText="1"/>
    </xf>
    <xf numFmtId="0" fontId="4" fillId="4" borderId="8"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167" fontId="12" fillId="7" borderId="14" xfId="0" applyNumberFormat="1" applyFont="1" applyFill="1" applyBorder="1" applyAlignment="1" applyProtection="1">
      <alignment horizontal="right" vertical="center"/>
    </xf>
    <xf numFmtId="167" fontId="3" fillId="7" borderId="4" xfId="5" applyNumberFormat="1" applyFont="1" applyFill="1" applyBorder="1" applyAlignment="1" applyProtection="1">
      <alignment horizontal="right" vertical="center"/>
    </xf>
    <xf numFmtId="167" fontId="3" fillId="7" borderId="4" xfId="5" applyNumberFormat="1" applyFont="1" applyFill="1" applyBorder="1" applyAlignment="1" applyProtection="1">
      <alignment horizontal="right" vertical="center" wrapText="1"/>
    </xf>
    <xf numFmtId="3" fontId="20" fillId="4" borderId="14" xfId="0" applyFont="1" applyFill="1" applyBorder="1" applyAlignment="1" applyProtection="1">
      <alignment horizontal="center" vertical="center" wrapText="1"/>
    </xf>
    <xf numFmtId="167" fontId="5" fillId="8" borderId="7" xfId="5" applyNumberFormat="1" applyFont="1" applyFill="1" applyBorder="1" applyAlignment="1" applyProtection="1">
      <alignment horizontal="center" vertical="center"/>
    </xf>
    <xf numFmtId="3" fontId="3" fillId="8" borderId="0" xfId="0" applyFont="1" applyFill="1" applyAlignment="1" applyProtection="1">
      <alignment horizontal="center" vertical="center" wrapText="1"/>
    </xf>
    <xf numFmtId="3" fontId="3" fillId="6" borderId="0" xfId="0" applyFont="1" applyFill="1" applyAlignment="1" applyProtection="1">
      <alignment horizontal="center" vertical="center" wrapText="1"/>
    </xf>
    <xf numFmtId="3" fontId="3" fillId="7" borderId="0" xfId="0" applyFont="1" applyFill="1" applyAlignment="1" applyProtection="1">
      <alignment horizontal="center" vertical="center" wrapText="1"/>
    </xf>
    <xf numFmtId="3" fontId="18" fillId="0" borderId="0" xfId="0" applyFont="1" applyAlignment="1" applyProtection="1">
      <alignment horizontal="left" vertical="center"/>
    </xf>
    <xf numFmtId="0" fontId="16" fillId="0" borderId="0" xfId="0" applyNumberFormat="1" applyFont="1" applyBorder="1" applyAlignment="1" applyProtection="1">
      <alignment vertical="center" wrapText="1"/>
      <protection locked="0"/>
    </xf>
    <xf numFmtId="6" fontId="8" fillId="2" borderId="4" xfId="5" applyNumberFormat="1" applyFont="1" applyFill="1" applyBorder="1" applyAlignment="1" applyProtection="1">
      <alignment horizontal="right" vertical="center"/>
    </xf>
    <xf numFmtId="3" fontId="3" fillId="0" borderId="0" xfId="0" applyFont="1" applyAlignment="1" applyProtection="1">
      <alignment horizontal="right"/>
    </xf>
    <xf numFmtId="44" fontId="8" fillId="2" borderId="0" xfId="5" applyFont="1" applyFill="1" applyAlignment="1" applyProtection="1">
      <alignment horizontal="right" vertical="center"/>
      <protection locked="0"/>
    </xf>
    <xf numFmtId="167" fontId="7" fillId="5" borderId="4" xfId="5" applyNumberFormat="1" applyFont="1" applyFill="1" applyBorder="1" applyAlignment="1" applyProtection="1">
      <alignment horizontal="right" vertical="center"/>
    </xf>
    <xf numFmtId="0" fontId="6" fillId="4" borderId="8" xfId="0" applyNumberFormat="1" applyFont="1" applyFill="1" applyBorder="1" applyAlignment="1" applyProtection="1">
      <alignment horizontal="right" vertical="center"/>
    </xf>
    <xf numFmtId="167" fontId="5" fillId="5" borderId="4" xfId="5" applyNumberFormat="1" applyFont="1" applyFill="1" applyBorder="1" applyAlignment="1" applyProtection="1">
      <alignment horizontal="right" vertical="center"/>
    </xf>
    <xf numFmtId="0" fontId="6" fillId="4" borderId="5" xfId="0" applyNumberFormat="1" applyFont="1" applyFill="1" applyBorder="1" applyAlignment="1" applyProtection="1">
      <alignment horizontal="right" vertical="center"/>
    </xf>
    <xf numFmtId="41" fontId="8" fillId="2" borderId="4" xfId="0" applyNumberFormat="1" applyFont="1" applyFill="1" applyBorder="1" applyAlignment="1" applyProtection="1">
      <alignment horizontal="right" vertical="center"/>
    </xf>
    <xf numFmtId="167" fontId="7" fillId="5" borderId="4" xfId="0" applyNumberFormat="1" applyFont="1" applyFill="1" applyBorder="1" applyAlignment="1" applyProtection="1">
      <alignment horizontal="right" vertical="center"/>
    </xf>
    <xf numFmtId="167" fontId="5" fillId="5" borderId="4" xfId="0" applyNumberFormat="1" applyFont="1" applyFill="1" applyBorder="1" applyAlignment="1" applyProtection="1">
      <alignment horizontal="right" vertical="center"/>
    </xf>
    <xf numFmtId="0" fontId="16" fillId="0" borderId="0" xfId="0" applyNumberFormat="1" applyFont="1" applyBorder="1" applyAlignment="1" applyProtection="1">
      <alignment horizontal="right" vertical="center" wrapText="1"/>
      <protection locked="0"/>
    </xf>
    <xf numFmtId="0" fontId="6" fillId="4" borderId="15" xfId="0" applyNumberFormat="1" applyFont="1" applyFill="1" applyBorder="1" applyAlignment="1" applyProtection="1">
      <alignment horizontal="right" vertical="center" wrapText="1"/>
    </xf>
    <xf numFmtId="167" fontId="7" fillId="5" borderId="0" xfId="5" applyNumberFormat="1" applyFont="1" applyFill="1" applyAlignment="1" applyProtection="1">
      <alignment horizontal="right" vertical="center"/>
    </xf>
    <xf numFmtId="167" fontId="8" fillId="2" borderId="4" xfId="0" applyNumberFormat="1" applyFont="1" applyFill="1" applyBorder="1" applyAlignment="1" applyProtection="1">
      <alignment horizontal="right" vertical="center" wrapText="1"/>
    </xf>
    <xf numFmtId="3" fontId="20" fillId="4" borderId="0" xfId="0" applyFont="1" applyFill="1" applyAlignment="1" applyProtection="1">
      <alignment horizontal="right" vertical="center"/>
    </xf>
    <xf numFmtId="167" fontId="7" fillId="5" borderId="5" xfId="0" applyNumberFormat="1" applyFont="1" applyFill="1" applyBorder="1" applyAlignment="1" applyProtection="1">
      <alignment horizontal="right" vertical="center"/>
    </xf>
    <xf numFmtId="3" fontId="3" fillId="0" borderId="0" xfId="0" applyFont="1" applyBorder="1" applyAlignment="1" applyProtection="1">
      <alignment horizontal="right"/>
    </xf>
    <xf numFmtId="3" fontId="3" fillId="0" borderId="0" xfId="0" applyFont="1" applyAlignment="1" applyProtection="1"/>
    <xf numFmtId="0" fontId="4" fillId="4" borderId="3" xfId="0" applyNumberFormat="1" applyFont="1" applyFill="1" applyBorder="1" applyAlignment="1" applyProtection="1">
      <alignment vertical="center"/>
    </xf>
    <xf numFmtId="44" fontId="3" fillId="6" borderId="4" xfId="5" applyFont="1" applyFill="1" applyBorder="1" applyAlignment="1" applyProtection="1">
      <alignment vertical="center"/>
    </xf>
    <xf numFmtId="167" fontId="5" fillId="5" borderId="4" xfId="5" applyNumberFormat="1" applyFont="1" applyFill="1" applyBorder="1" applyAlignment="1" applyProtection="1">
      <alignment vertical="center"/>
    </xf>
    <xf numFmtId="0" fontId="4" fillId="4" borderId="5" xfId="0" applyNumberFormat="1" applyFont="1" applyFill="1" applyBorder="1" applyAlignment="1" applyProtection="1">
      <alignment vertical="center"/>
    </xf>
    <xf numFmtId="167" fontId="5" fillId="5" borderId="4" xfId="0" applyNumberFormat="1" applyFont="1" applyFill="1" applyBorder="1" applyAlignment="1" applyProtection="1">
      <alignment vertical="center"/>
    </xf>
    <xf numFmtId="0" fontId="4" fillId="4" borderId="16" xfId="0" applyNumberFormat="1" applyFont="1" applyFill="1" applyBorder="1" applyAlignment="1" applyProtection="1">
      <alignment vertical="center"/>
    </xf>
    <xf numFmtId="167" fontId="12" fillId="7" borderId="14" xfId="0" applyNumberFormat="1" applyFont="1" applyFill="1" applyBorder="1" applyAlignment="1" applyProtection="1">
      <alignment vertical="center"/>
    </xf>
    <xf numFmtId="167" fontId="5" fillId="8" borderId="7" xfId="5" applyNumberFormat="1" applyFont="1" applyFill="1" applyBorder="1" applyAlignment="1" applyProtection="1">
      <alignment vertical="center"/>
    </xf>
    <xf numFmtId="167" fontId="3" fillId="7" borderId="4" xfId="5" applyNumberFormat="1" applyFont="1" applyFill="1" applyBorder="1" applyAlignment="1" applyProtection="1">
      <alignment vertical="center"/>
    </xf>
    <xf numFmtId="167" fontId="3" fillId="7" borderId="4" xfId="5" applyNumberFormat="1" applyFont="1" applyFill="1" applyBorder="1" applyAlignment="1" applyProtection="1">
      <alignment vertical="center" wrapText="1"/>
    </xf>
    <xf numFmtId="167" fontId="5" fillId="5" borderId="3" xfId="5" applyNumberFormat="1" applyFont="1" applyFill="1" applyBorder="1" applyAlignment="1" applyProtection="1">
      <alignment vertical="center"/>
    </xf>
    <xf numFmtId="3" fontId="20" fillId="4" borderId="0" xfId="0" applyFont="1" applyFill="1" applyAlignment="1" applyProtection="1">
      <alignment vertical="center"/>
    </xf>
    <xf numFmtId="167" fontId="5" fillId="5" borderId="5" xfId="0" applyNumberFormat="1" applyFont="1" applyFill="1" applyBorder="1" applyAlignment="1" applyProtection="1">
      <alignment vertical="center" wrapText="1"/>
    </xf>
    <xf numFmtId="0" fontId="6" fillId="4" borderId="3" xfId="0" applyNumberFormat="1" applyFont="1" applyFill="1" applyBorder="1" applyAlignment="1" applyProtection="1">
      <alignment horizontal="right" vertical="center"/>
    </xf>
    <xf numFmtId="0" fontId="6" fillId="4" borderId="21" xfId="0" applyNumberFormat="1" applyFont="1" applyFill="1" applyBorder="1" applyAlignment="1" applyProtection="1">
      <alignment horizontal="right" vertical="center"/>
    </xf>
    <xf numFmtId="167" fontId="7" fillId="5" borderId="23" xfId="5" applyNumberFormat="1" applyFont="1" applyFill="1" applyBorder="1" applyAlignment="1" applyProtection="1">
      <alignment horizontal="right" vertical="center"/>
    </xf>
    <xf numFmtId="167" fontId="7" fillId="5" borderId="12" xfId="0" applyNumberFormat="1" applyFont="1" applyFill="1" applyBorder="1" applyAlignment="1" applyProtection="1">
      <alignment horizontal="right" vertical="center"/>
    </xf>
    <xf numFmtId="167" fontId="7" fillId="5" borderId="15" xfId="0" applyNumberFormat="1" applyFont="1" applyFill="1" applyBorder="1" applyAlignment="1" applyProtection="1">
      <alignment horizontal="right" vertical="center"/>
    </xf>
    <xf numFmtId="0" fontId="6" fillId="5" borderId="36" xfId="0" applyNumberFormat="1" applyFont="1" applyFill="1" applyBorder="1" applyAlignment="1" applyProtection="1">
      <alignment horizontal="right" vertical="center"/>
    </xf>
    <xf numFmtId="3" fontId="19" fillId="0" borderId="0" xfId="0" applyFont="1" applyProtection="1"/>
    <xf numFmtId="3" fontId="19" fillId="0" borderId="0" xfId="0" applyFont="1" applyAlignment="1" applyProtection="1">
      <alignment horizontal="left"/>
    </xf>
    <xf numFmtId="3" fontId="19" fillId="0" borderId="0" xfId="0" applyFont="1" applyAlignment="1" applyProtection="1"/>
    <xf numFmtId="3" fontId="19" fillId="0" borderId="0" xfId="0" applyFont="1" applyAlignment="1" applyProtection="1">
      <alignment horizontal="right"/>
    </xf>
    <xf numFmtId="166" fontId="19" fillId="0" borderId="0" xfId="0" applyNumberFormat="1" applyFont="1" applyAlignment="1" applyProtection="1">
      <alignment horizontal="right"/>
      <protection locked="0"/>
    </xf>
    <xf numFmtId="3" fontId="22" fillId="0" borderId="0" xfId="0" applyFont="1" applyProtection="1"/>
    <xf numFmtId="3" fontId="22" fillId="0" borderId="0" xfId="0" applyFont="1" applyAlignment="1" applyProtection="1">
      <alignment horizontal="left"/>
    </xf>
    <xf numFmtId="3" fontId="23" fillId="0" borderId="0" xfId="0" applyFont="1" applyAlignment="1" applyProtection="1">
      <alignment horizontal="left" vertical="center"/>
    </xf>
    <xf numFmtId="3" fontId="22" fillId="6" borderId="0" xfId="0" applyFont="1" applyFill="1" applyAlignment="1" applyProtection="1">
      <alignment horizontal="center" vertical="center" wrapText="1"/>
    </xf>
    <xf numFmtId="3" fontId="22" fillId="8" borderId="0" xfId="0" applyFont="1" applyFill="1" applyAlignment="1" applyProtection="1">
      <alignment horizontal="center" vertical="center" wrapText="1"/>
    </xf>
    <xf numFmtId="3" fontId="22" fillId="7" borderId="0" xfId="0" applyFont="1" applyFill="1" applyAlignment="1" applyProtection="1">
      <alignment horizontal="center" vertical="center" wrapText="1"/>
    </xf>
    <xf numFmtId="3" fontId="22" fillId="0" borderId="0" xfId="0" applyFont="1" applyAlignment="1" applyProtection="1">
      <alignment horizontal="right"/>
    </xf>
    <xf numFmtId="3" fontId="25" fillId="0" borderId="0" xfId="0" applyFont="1" applyProtection="1"/>
    <xf numFmtId="0" fontId="24" fillId="0" borderId="0" xfId="0" applyNumberFormat="1" applyFont="1" applyAlignment="1" applyProtection="1">
      <alignment horizontal="left" wrapText="1"/>
      <protection locked="0"/>
    </xf>
    <xf numFmtId="3" fontId="24" fillId="0" borderId="0" xfId="0" applyFont="1" applyAlignment="1" applyProtection="1">
      <alignment horizontal="center"/>
    </xf>
    <xf numFmtId="3" fontId="22" fillId="0" borderId="0" xfId="0" applyFont="1" applyAlignment="1" applyProtection="1">
      <alignment vertical="center"/>
    </xf>
    <xf numFmtId="0" fontId="27" fillId="4" borderId="36" xfId="0" applyNumberFormat="1" applyFont="1" applyFill="1" applyBorder="1" applyAlignment="1" applyProtection="1">
      <alignment horizontal="center" vertical="center"/>
    </xf>
    <xf numFmtId="0" fontId="27" fillId="4" borderId="36" xfId="0" applyNumberFormat="1" applyFont="1" applyFill="1" applyBorder="1" applyAlignment="1" applyProtection="1">
      <alignment horizontal="center" vertical="center" wrapText="1"/>
    </xf>
    <xf numFmtId="0" fontId="28" fillId="4" borderId="36" xfId="0" applyNumberFormat="1" applyFont="1" applyFill="1" applyBorder="1" applyAlignment="1" applyProtection="1">
      <alignment horizontal="center" vertical="center" wrapText="1"/>
    </xf>
    <xf numFmtId="0" fontId="28" fillId="4" borderId="36" xfId="0" applyNumberFormat="1" applyFont="1" applyFill="1" applyBorder="1" applyAlignment="1" applyProtection="1">
      <alignment horizontal="center" vertical="center"/>
    </xf>
    <xf numFmtId="3" fontId="25" fillId="0" borderId="0" xfId="0" applyFont="1" applyAlignment="1" applyProtection="1">
      <alignment vertical="center"/>
    </xf>
    <xf numFmtId="0" fontId="22" fillId="3" borderId="36" xfId="0" applyNumberFormat="1" applyFont="1" applyFill="1" applyBorder="1" applyAlignment="1" applyProtection="1">
      <alignment horizontal="left" vertical="center"/>
    </xf>
    <xf numFmtId="37" fontId="22" fillId="0" borderId="36" xfId="0" applyNumberFormat="1" applyFont="1" applyBorder="1" applyAlignment="1" applyProtection="1">
      <alignment horizontal="left" vertical="center" wrapText="1"/>
      <protection locked="0"/>
    </xf>
    <xf numFmtId="0" fontId="22" fillId="0" borderId="36" xfId="0" applyNumberFormat="1" applyFont="1" applyBorder="1" applyAlignment="1" applyProtection="1">
      <alignment horizontal="left" vertical="center"/>
      <protection locked="0"/>
    </xf>
    <xf numFmtId="44" fontId="22" fillId="0" borderId="36" xfId="3" applyNumberFormat="1" applyFont="1" applyFill="1" applyBorder="1" applyAlignment="1" applyProtection="1">
      <alignment horizontal="left" vertical="center"/>
      <protection locked="0"/>
    </xf>
    <xf numFmtId="44" fontId="22" fillId="6" borderId="36" xfId="5" applyFont="1" applyFill="1" applyBorder="1" applyAlignment="1" applyProtection="1">
      <alignment vertical="center"/>
    </xf>
    <xf numFmtId="44" fontId="29" fillId="2" borderId="36" xfId="5" applyFont="1" applyFill="1" applyBorder="1" applyAlignment="1" applyProtection="1">
      <alignment horizontal="right" vertical="center"/>
      <protection locked="0"/>
    </xf>
    <xf numFmtId="44" fontId="29" fillId="2" borderId="36" xfId="5" applyFont="1" applyFill="1" applyBorder="1" applyAlignment="1" applyProtection="1">
      <alignment horizontal="right" vertical="center"/>
    </xf>
    <xf numFmtId="3" fontId="22" fillId="0" borderId="0" xfId="0" applyFont="1" applyBorder="1" applyAlignment="1" applyProtection="1">
      <alignment vertical="center"/>
    </xf>
    <xf numFmtId="41" fontId="22" fillId="0" borderId="36" xfId="0" applyNumberFormat="1" applyFont="1" applyBorder="1" applyAlignment="1" applyProtection="1">
      <alignment horizontal="left" vertical="center" wrapText="1"/>
      <protection locked="0"/>
    </xf>
    <xf numFmtId="44" fontId="22" fillId="2" borderId="36" xfId="3" applyNumberFormat="1" applyFont="1" applyFill="1" applyBorder="1" applyAlignment="1" applyProtection="1">
      <alignment horizontal="left" vertical="center"/>
    </xf>
    <xf numFmtId="6" fontId="29" fillId="2" borderId="36" xfId="5" applyNumberFormat="1" applyFont="1" applyFill="1" applyBorder="1" applyAlignment="1" applyProtection="1">
      <alignment horizontal="right" vertical="center"/>
    </xf>
    <xf numFmtId="167" fontId="24" fillId="5" borderId="36" xfId="5" applyNumberFormat="1" applyFont="1" applyFill="1" applyBorder="1" applyAlignment="1" applyProtection="1">
      <alignment vertical="center"/>
    </xf>
    <xf numFmtId="167" fontId="30" fillId="5" borderId="36" xfId="5" applyNumberFormat="1" applyFont="1" applyFill="1" applyBorder="1" applyAlignment="1" applyProtection="1">
      <alignment horizontal="right" vertical="center"/>
    </xf>
    <xf numFmtId="0" fontId="27" fillId="4" borderId="36" xfId="0" applyNumberFormat="1" applyFont="1" applyFill="1" applyBorder="1" applyAlignment="1" applyProtection="1">
      <alignment vertical="center"/>
    </xf>
    <xf numFmtId="0" fontId="28" fillId="4" borderId="36" xfId="0" applyNumberFormat="1" applyFont="1" applyFill="1" applyBorder="1" applyAlignment="1" applyProtection="1">
      <alignment horizontal="right" vertical="center"/>
    </xf>
    <xf numFmtId="4" fontId="22" fillId="0" borderId="36" xfId="0" applyNumberFormat="1" applyFont="1" applyBorder="1" applyAlignment="1" applyProtection="1">
      <alignment vertical="center" wrapText="1"/>
      <protection locked="0"/>
    </xf>
    <xf numFmtId="44" fontId="22" fillId="2" borderId="36" xfId="0" applyNumberFormat="1" applyFont="1" applyFill="1" applyBorder="1" applyAlignment="1" applyProtection="1">
      <alignment horizontal="left" vertical="center"/>
    </xf>
    <xf numFmtId="44" fontId="29" fillId="2" borderId="36" xfId="0" applyNumberFormat="1" applyFont="1" applyFill="1" applyBorder="1" applyAlignment="1" applyProtection="1">
      <alignment horizontal="right" vertical="center"/>
    </xf>
    <xf numFmtId="167" fontId="24" fillId="5" borderId="36" xfId="5" applyNumberFormat="1" applyFont="1" applyFill="1" applyBorder="1" applyAlignment="1" applyProtection="1">
      <alignment horizontal="right" vertical="center"/>
    </xf>
    <xf numFmtId="41" fontId="29" fillId="2" borderId="36" xfId="0" applyNumberFormat="1" applyFont="1" applyFill="1" applyBorder="1" applyAlignment="1" applyProtection="1">
      <alignment horizontal="right" vertical="center"/>
    </xf>
    <xf numFmtId="167" fontId="29" fillId="2" borderId="36" xfId="0" applyNumberFormat="1" applyFont="1" applyFill="1" applyBorder="1" applyAlignment="1" applyProtection="1">
      <alignment horizontal="right" vertical="center"/>
    </xf>
    <xf numFmtId="167" fontId="24" fillId="5" borderId="36" xfId="0" applyNumberFormat="1" applyFont="1" applyFill="1" applyBorder="1" applyAlignment="1" applyProtection="1">
      <alignment vertical="center"/>
    </xf>
    <xf numFmtId="167" fontId="30" fillId="5" borderId="36" xfId="0" applyNumberFormat="1" applyFont="1" applyFill="1" applyBorder="1" applyAlignment="1" applyProtection="1">
      <alignment horizontal="right" vertical="center"/>
    </xf>
    <xf numFmtId="167" fontId="24" fillId="5" borderId="36" xfId="0" applyNumberFormat="1" applyFont="1" applyFill="1" applyBorder="1" applyAlignment="1" applyProtection="1">
      <alignment horizontal="right" vertical="center"/>
    </xf>
    <xf numFmtId="3" fontId="22" fillId="0" borderId="0" xfId="0" applyFont="1" applyAlignment="1" applyProtection="1"/>
    <xf numFmtId="0" fontId="22" fillId="0" borderId="0" xfId="0" applyNumberFormat="1" applyFont="1" applyBorder="1" applyAlignment="1" applyProtection="1">
      <alignment horizontal="right" vertical="center" wrapText="1"/>
      <protection locked="0"/>
    </xf>
    <xf numFmtId="0" fontId="22" fillId="0" borderId="0" xfId="0" applyNumberFormat="1" applyFont="1" applyBorder="1" applyAlignment="1" applyProtection="1">
      <alignment vertical="center" wrapText="1"/>
      <protection locked="0"/>
    </xf>
    <xf numFmtId="0" fontId="22" fillId="0" borderId="0" xfId="0" applyNumberFormat="1" applyFont="1" applyAlignment="1" applyProtection="1">
      <protection locked="0"/>
    </xf>
    <xf numFmtId="0" fontId="28" fillId="4" borderId="36" xfId="0" applyNumberFormat="1" applyFont="1" applyFill="1" applyBorder="1" applyAlignment="1" applyProtection="1">
      <alignment horizontal="right" vertical="center" wrapText="1"/>
    </xf>
    <xf numFmtId="3" fontId="31" fillId="4" borderId="36" xfId="0" applyFont="1" applyFill="1" applyBorder="1" applyAlignment="1" applyProtection="1">
      <alignment horizontal="center" vertical="center" wrapText="1"/>
    </xf>
    <xf numFmtId="0" fontId="22" fillId="3" borderId="36" xfId="0" applyNumberFormat="1" applyFont="1" applyFill="1" applyBorder="1" applyAlignment="1" applyProtection="1">
      <alignment horizontal="left" vertical="center" wrapText="1"/>
    </xf>
    <xf numFmtId="167" fontId="32" fillId="7" borderId="36" xfId="0" applyNumberFormat="1" applyFont="1" applyFill="1" applyBorder="1" applyAlignment="1" applyProtection="1">
      <alignment vertical="center"/>
    </xf>
    <xf numFmtId="167" fontId="33" fillId="2" borderId="36" xfId="0" applyNumberFormat="1" applyFont="1" applyFill="1" applyBorder="1" applyAlignment="1" applyProtection="1">
      <alignment horizontal="right" vertical="center" wrapText="1"/>
    </xf>
    <xf numFmtId="167" fontId="33" fillId="2" borderId="36" xfId="0" applyNumberFormat="1" applyFont="1" applyFill="1" applyBorder="1" applyAlignment="1" applyProtection="1">
      <alignment horizontal="right" vertical="center"/>
    </xf>
    <xf numFmtId="3" fontId="22" fillId="0" borderId="36" xfId="0" applyFont="1" applyBorder="1" applyAlignment="1" applyProtection="1">
      <alignment horizontal="center" vertical="center"/>
    </xf>
    <xf numFmtId="3" fontId="22" fillId="0" borderId="0" xfId="0" applyFont="1" applyBorder="1" applyProtection="1"/>
    <xf numFmtId="0" fontId="22" fillId="0" borderId="36" xfId="0" applyNumberFormat="1" applyFont="1" applyBorder="1" applyAlignment="1" applyProtection="1">
      <alignment horizontal="center" vertical="center"/>
    </xf>
    <xf numFmtId="3" fontId="22" fillId="3" borderId="36" xfId="0" applyFont="1" applyFill="1" applyBorder="1" applyProtection="1"/>
    <xf numFmtId="167" fontId="24" fillId="8" borderId="36" xfId="5" applyNumberFormat="1" applyFont="1" applyFill="1" applyBorder="1" applyAlignment="1" applyProtection="1">
      <alignment vertical="center"/>
    </xf>
    <xf numFmtId="3" fontId="22" fillId="3" borderId="36" xfId="0" applyFont="1" applyFill="1" applyBorder="1" applyAlignment="1" applyProtection="1">
      <alignment horizontal="center" vertical="center"/>
    </xf>
    <xf numFmtId="3" fontId="22" fillId="4" borderId="36" xfId="0" applyFont="1" applyFill="1" applyBorder="1" applyAlignment="1" applyProtection="1">
      <alignment horizontal="center" vertical="center"/>
    </xf>
    <xf numFmtId="167" fontId="22" fillId="7" borderId="36" xfId="5" applyNumberFormat="1" applyFont="1" applyFill="1" applyBorder="1" applyAlignment="1" applyProtection="1">
      <alignment vertical="center"/>
    </xf>
    <xf numFmtId="3" fontId="25" fillId="0" borderId="30" xfId="0" applyFont="1" applyBorder="1" applyProtection="1"/>
    <xf numFmtId="167" fontId="22" fillId="7" borderId="36" xfId="5" applyNumberFormat="1" applyFont="1" applyFill="1" applyBorder="1" applyAlignment="1" applyProtection="1">
      <alignment vertical="center" wrapText="1"/>
    </xf>
    <xf numFmtId="167" fontId="29" fillId="2" borderId="36" xfId="0" applyNumberFormat="1" applyFont="1" applyFill="1" applyBorder="1" applyAlignment="1" applyProtection="1">
      <alignment horizontal="right" vertical="center" wrapText="1"/>
    </xf>
    <xf numFmtId="3" fontId="22" fillId="0" borderId="0" xfId="0" applyFont="1" applyAlignment="1" applyProtection="1">
      <alignment wrapText="1"/>
    </xf>
    <xf numFmtId="0" fontId="22" fillId="0" borderId="36" xfId="0" applyNumberFormat="1" applyFont="1" applyBorder="1" applyAlignment="1" applyProtection="1">
      <alignment horizontal="center" vertical="center" wrapText="1"/>
    </xf>
    <xf numFmtId="3" fontId="22" fillId="0" borderId="0" xfId="0" applyFont="1" applyBorder="1" applyAlignment="1" applyProtection="1">
      <alignment wrapText="1"/>
    </xf>
    <xf numFmtId="3" fontId="25" fillId="0" borderId="0" xfId="0" applyFont="1" applyAlignment="1" applyProtection="1">
      <alignment wrapText="1"/>
    </xf>
    <xf numFmtId="0" fontId="22" fillId="3" borderId="36" xfId="0" applyNumberFormat="1" applyFont="1" applyFill="1" applyBorder="1" applyAlignment="1" applyProtection="1">
      <alignment horizontal="center" vertical="center"/>
    </xf>
    <xf numFmtId="3" fontId="31" fillId="4" borderId="36" xfId="0" applyFont="1" applyFill="1" applyBorder="1" applyAlignment="1" applyProtection="1">
      <alignment vertical="center"/>
    </xf>
    <xf numFmtId="3" fontId="31" fillId="4" borderId="36" xfId="0" applyFont="1" applyFill="1" applyBorder="1" applyAlignment="1" applyProtection="1">
      <alignment horizontal="right" vertical="center"/>
    </xf>
    <xf numFmtId="3" fontId="22" fillId="4" borderId="36" xfId="0" applyFont="1" applyFill="1" applyBorder="1" applyProtection="1"/>
    <xf numFmtId="3" fontId="22" fillId="0" borderId="0" xfId="0" applyFont="1" applyAlignment="1" applyProtection="1">
      <alignment horizontal="left" vertical="center"/>
    </xf>
    <xf numFmtId="3" fontId="22" fillId="3" borderId="36" xfId="0" applyFont="1" applyFill="1" applyBorder="1" applyAlignment="1" applyProtection="1">
      <alignment horizontal="left" vertical="center"/>
    </xf>
    <xf numFmtId="3" fontId="22" fillId="0" borderId="36" xfId="0" applyFont="1" applyBorder="1" applyAlignment="1" applyProtection="1">
      <alignment horizontal="left" vertical="center"/>
    </xf>
    <xf numFmtId="167" fontId="24" fillId="5" borderId="36" xfId="0" applyNumberFormat="1" applyFont="1" applyFill="1" applyBorder="1" applyAlignment="1" applyProtection="1">
      <alignment vertical="center" wrapText="1"/>
    </xf>
    <xf numFmtId="0" fontId="28" fillId="5" borderId="36" xfId="0" applyNumberFormat="1" applyFont="1" applyFill="1" applyBorder="1" applyAlignment="1" applyProtection="1">
      <alignment horizontal="right" vertical="center"/>
    </xf>
    <xf numFmtId="3" fontId="22" fillId="0" borderId="0" xfId="0" applyFont="1" applyBorder="1" applyAlignment="1" applyProtection="1">
      <alignment horizontal="left" vertical="center"/>
    </xf>
    <xf numFmtId="3" fontId="25" fillId="0" borderId="0" xfId="0" applyFont="1" applyAlignment="1" applyProtection="1">
      <alignment horizontal="left" vertical="center"/>
    </xf>
    <xf numFmtId="3" fontId="22" fillId="0" borderId="36" xfId="0" applyFont="1" applyBorder="1" applyProtection="1"/>
    <xf numFmtId="0" fontId="3" fillId="0" borderId="0" xfId="0" applyNumberFormat="1" applyFont="1" applyAlignment="1" applyProtection="1">
      <alignment horizontal="left"/>
      <protection locked="0"/>
    </xf>
    <xf numFmtId="9" fontId="15" fillId="0" borderId="0" xfId="3" applyFont="1" applyFill="1" applyAlignment="1" applyProtection="1">
      <alignment horizontal="left" vertical="center" wrapText="1"/>
      <protection hidden="1"/>
    </xf>
    <xf numFmtId="3" fontId="16" fillId="0" borderId="0" xfId="0" applyFont="1" applyAlignment="1">
      <alignment vertical="center" wrapText="1"/>
    </xf>
    <xf numFmtId="9" fontId="5" fillId="3" borderId="12" xfId="3" applyFont="1" applyFill="1" applyBorder="1" applyAlignment="1" applyProtection="1">
      <alignment horizontal="right" vertical="center"/>
    </xf>
    <xf numFmtId="9" fontId="5" fillId="3" borderId="8" xfId="3" applyFont="1" applyFill="1" applyBorder="1" applyAlignment="1" applyProtection="1">
      <alignment horizontal="right" vertical="center"/>
    </xf>
    <xf numFmtId="9" fontId="5" fillId="3" borderId="3" xfId="3" applyFont="1" applyFill="1" applyBorder="1" applyAlignment="1" applyProtection="1">
      <alignment horizontal="right" vertical="center"/>
    </xf>
    <xf numFmtId="41" fontId="5" fillId="3" borderId="12" xfId="0" applyNumberFormat="1" applyFont="1" applyFill="1" applyBorder="1" applyAlignment="1" applyProtection="1">
      <alignment horizontal="right" vertical="center"/>
    </xf>
    <xf numFmtId="41" fontId="5" fillId="3" borderId="8" xfId="0" applyNumberFormat="1" applyFont="1" applyFill="1" applyBorder="1" applyAlignment="1" applyProtection="1">
      <alignment horizontal="right" vertical="center"/>
    </xf>
    <xf numFmtId="41" fontId="5" fillId="3" borderId="3" xfId="0" applyNumberFormat="1" applyFont="1" applyFill="1" applyBorder="1" applyAlignment="1" applyProtection="1">
      <alignment horizontal="right" vertical="center"/>
    </xf>
    <xf numFmtId="0" fontId="4" fillId="4" borderId="12" xfId="0" applyNumberFormat="1" applyFont="1" applyFill="1" applyBorder="1" applyAlignment="1" applyProtection="1">
      <alignment horizontal="center" vertical="center"/>
    </xf>
    <xf numFmtId="0" fontId="4" fillId="4" borderId="8"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42" fontId="5" fillId="3" borderId="12" xfId="0" applyNumberFormat="1" applyFont="1" applyFill="1" applyBorder="1" applyAlignment="1" applyProtection="1">
      <alignment horizontal="right" vertical="center"/>
    </xf>
    <xf numFmtId="42" fontId="5" fillId="3" borderId="8" xfId="0" applyNumberFormat="1" applyFont="1" applyFill="1" applyBorder="1" applyAlignment="1" applyProtection="1">
      <alignment horizontal="right" vertical="center"/>
    </xf>
    <xf numFmtId="42" fontId="5" fillId="3" borderId="3" xfId="0" applyNumberFormat="1" applyFont="1" applyFill="1" applyBorder="1" applyAlignment="1" applyProtection="1">
      <alignment horizontal="right" vertical="center"/>
    </xf>
    <xf numFmtId="0" fontId="4" fillId="4" borderId="13" xfId="0" applyNumberFormat="1" applyFont="1" applyFill="1" applyBorder="1" applyAlignment="1" applyProtection="1">
      <alignment horizontal="center" vertical="center"/>
    </xf>
    <xf numFmtId="3" fontId="0" fillId="4" borderId="8" xfId="0" applyFill="1" applyBorder="1" applyAlignment="1">
      <alignment horizontal="center" vertical="center"/>
    </xf>
    <xf numFmtId="3" fontId="0" fillId="4" borderId="11" xfId="0" applyFill="1" applyBorder="1" applyAlignment="1">
      <alignment horizontal="center" vertical="center"/>
    </xf>
    <xf numFmtId="0" fontId="12" fillId="2" borderId="18" xfId="0" applyNumberFormat="1" applyFont="1" applyFill="1" applyBorder="1" applyAlignment="1" applyProtection="1">
      <alignment horizontal="left" vertical="center" wrapText="1"/>
    </xf>
    <xf numFmtId="3" fontId="10" fillId="0" borderId="19" xfId="0" applyFont="1" applyBorder="1" applyAlignment="1">
      <alignment horizontal="left" vertical="center" wrapText="1"/>
    </xf>
    <xf numFmtId="0" fontId="12" fillId="2" borderId="20" xfId="0" applyNumberFormat="1" applyFont="1" applyFill="1" applyBorder="1" applyAlignment="1" applyProtection="1">
      <alignment horizontal="center" vertical="center" wrapText="1"/>
    </xf>
    <xf numFmtId="0" fontId="12" fillId="2" borderId="38" xfId="0" applyNumberFormat="1" applyFont="1" applyFill="1" applyBorder="1" applyAlignment="1" applyProtection="1">
      <alignment horizontal="center" vertical="center" wrapText="1"/>
    </xf>
    <xf numFmtId="0" fontId="12" fillId="2" borderId="39" xfId="0" applyNumberFormat="1" applyFont="1" applyFill="1" applyBorder="1" applyAlignment="1" applyProtection="1">
      <alignment horizontal="center" vertical="center" wrapText="1"/>
    </xf>
    <xf numFmtId="3" fontId="16" fillId="0" borderId="21" xfId="0" applyFont="1" applyBorder="1" applyAlignment="1" applyProtection="1">
      <alignment horizontal="right"/>
    </xf>
    <xf numFmtId="3" fontId="19" fillId="0" borderId="21" xfId="0" applyFont="1" applyBorder="1" applyAlignment="1" applyProtection="1">
      <alignment horizontal="right"/>
    </xf>
    <xf numFmtId="0" fontId="16" fillId="0" borderId="26" xfId="0" applyNumberFormat="1" applyFont="1" applyBorder="1" applyAlignment="1" applyProtection="1">
      <alignment vertical="top" wrapText="1"/>
      <protection locked="0"/>
    </xf>
    <xf numFmtId="0" fontId="16" fillId="0" borderId="0" xfId="0" applyNumberFormat="1" applyFont="1" applyBorder="1" applyAlignment="1" applyProtection="1">
      <alignment wrapText="1"/>
      <protection locked="0"/>
    </xf>
    <xf numFmtId="41" fontId="5" fillId="3" borderId="31" xfId="0" applyNumberFormat="1" applyFont="1" applyFill="1" applyBorder="1" applyAlignment="1" applyProtection="1">
      <alignment horizontal="right" vertical="center"/>
    </xf>
    <xf numFmtId="0" fontId="4" fillId="4" borderId="23" xfId="0" applyNumberFormat="1" applyFont="1" applyFill="1" applyBorder="1" applyAlignment="1" applyProtection="1">
      <alignment horizontal="center" vertical="center"/>
    </xf>
    <xf numFmtId="3" fontId="0" fillId="4" borderId="26" xfId="0" applyFill="1" applyBorder="1" applyAlignment="1">
      <alignment horizontal="center" vertical="center"/>
    </xf>
    <xf numFmtId="3" fontId="0" fillId="4" borderId="6" xfId="0" applyFill="1" applyBorder="1" applyAlignment="1">
      <alignment horizontal="center" vertical="center"/>
    </xf>
    <xf numFmtId="41" fontId="3" fillId="0" borderId="12" xfId="0" applyNumberFormat="1" applyFont="1" applyBorder="1" applyAlignment="1" applyProtection="1">
      <alignment horizontal="left" vertical="center" wrapText="1"/>
      <protection locked="0"/>
    </xf>
    <xf numFmtId="3" fontId="0" fillId="0" borderId="8" xfId="0" applyBorder="1" applyAlignment="1">
      <alignment horizontal="left" vertical="center" wrapText="1"/>
    </xf>
    <xf numFmtId="3" fontId="0" fillId="0" borderId="3" xfId="0" applyBorder="1" applyAlignment="1">
      <alignment horizontal="left" vertical="center" wrapText="1"/>
    </xf>
    <xf numFmtId="3" fontId="5" fillId="3" borderId="1" xfId="0" applyFont="1" applyFill="1" applyBorder="1" applyAlignment="1">
      <alignment horizontal="right" vertical="center"/>
    </xf>
    <xf numFmtId="3" fontId="5" fillId="3" borderId="8" xfId="0" applyFont="1" applyFill="1" applyBorder="1" applyAlignment="1">
      <alignment horizontal="right" vertical="center"/>
    </xf>
    <xf numFmtId="3" fontId="5" fillId="3" borderId="3" xfId="0" applyFont="1" applyFill="1" applyBorder="1" applyAlignment="1">
      <alignment horizontal="right" vertical="center"/>
    </xf>
    <xf numFmtId="0" fontId="4" fillId="4" borderId="8" xfId="0" applyNumberFormat="1" applyFont="1" applyFill="1" applyBorder="1" applyAlignment="1" applyProtection="1">
      <alignment horizontal="center" vertical="center" wrapText="1"/>
    </xf>
    <xf numFmtId="0" fontId="4" fillId="4" borderId="3"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left" vertical="center" wrapText="1"/>
    </xf>
    <xf numFmtId="3" fontId="10" fillId="0" borderId="25" xfId="0" applyFont="1" applyBorder="1" applyAlignment="1">
      <alignment horizontal="left" vertical="center" wrapText="1"/>
    </xf>
    <xf numFmtId="3" fontId="10" fillId="0" borderId="27" xfId="0" applyFont="1" applyBorder="1" applyAlignment="1">
      <alignment horizontal="left" vertical="center" wrapText="1"/>
    </xf>
    <xf numFmtId="9" fontId="5" fillId="3" borderId="34" xfId="3" applyFont="1" applyFill="1" applyBorder="1" applyAlignment="1" applyProtection="1">
      <alignment horizontal="right" vertical="center"/>
      <protection locked="0"/>
    </xf>
    <xf numFmtId="9" fontId="5" fillId="3" borderId="31" xfId="3" applyFont="1" applyFill="1" applyBorder="1" applyAlignment="1" applyProtection="1">
      <alignment horizontal="right" vertical="center"/>
      <protection locked="0"/>
    </xf>
    <xf numFmtId="9" fontId="5" fillId="3" borderId="35" xfId="3" applyFont="1" applyFill="1" applyBorder="1" applyAlignment="1" applyProtection="1">
      <alignment horizontal="right" vertical="center"/>
      <protection locked="0"/>
    </xf>
    <xf numFmtId="0" fontId="4" fillId="4" borderId="28" xfId="0" applyNumberFormat="1" applyFont="1" applyFill="1" applyBorder="1" applyAlignment="1" applyProtection="1">
      <alignment horizontal="center" vertical="center"/>
    </xf>
    <xf numFmtId="3" fontId="0" fillId="4" borderId="29" xfId="0" applyFill="1" applyBorder="1" applyAlignment="1">
      <alignment horizontal="center" vertical="center"/>
    </xf>
    <xf numFmtId="4" fontId="3" fillId="0" borderId="12" xfId="0" applyNumberFormat="1" applyFont="1" applyBorder="1" applyAlignment="1" applyProtection="1">
      <alignment horizontal="left" vertical="center" wrapText="1"/>
      <protection locked="0"/>
    </xf>
    <xf numFmtId="4" fontId="3" fillId="0" borderId="1" xfId="0" applyNumberFormat="1" applyFont="1" applyBorder="1" applyAlignment="1" applyProtection="1">
      <alignment horizontal="left" vertical="center" wrapText="1"/>
      <protection locked="0"/>
    </xf>
    <xf numFmtId="3" fontId="0" fillId="0" borderId="21" xfId="0" applyBorder="1" applyAlignment="1">
      <alignment horizontal="left" vertical="center" wrapText="1"/>
    </xf>
    <xf numFmtId="3" fontId="0" fillId="0" borderId="16" xfId="0" applyBorder="1" applyAlignment="1">
      <alignment horizontal="left" vertical="center" wrapText="1"/>
    </xf>
    <xf numFmtId="9" fontId="15" fillId="0" borderId="0" xfId="3" applyFont="1" applyFill="1" applyAlignment="1" applyProtection="1">
      <alignment horizontal="left" vertical="top" wrapText="1"/>
      <protection hidden="1"/>
    </xf>
    <xf numFmtId="3" fontId="16" fillId="0" borderId="0" xfId="0" applyFont="1" applyAlignment="1">
      <alignment vertical="top" wrapText="1"/>
    </xf>
    <xf numFmtId="0" fontId="16" fillId="0" borderId="26" xfId="0" applyNumberFormat="1" applyFont="1" applyBorder="1" applyAlignment="1" applyProtection="1">
      <alignment wrapText="1"/>
      <protection locked="0"/>
    </xf>
    <xf numFmtId="0" fontId="12" fillId="2" borderId="20" xfId="0" applyNumberFormat="1" applyFont="1" applyFill="1" applyBorder="1" applyAlignment="1" applyProtection="1">
      <alignment horizontal="left" vertical="center" wrapText="1"/>
    </xf>
    <xf numFmtId="0" fontId="12" fillId="2" borderId="38" xfId="0" applyNumberFormat="1" applyFont="1" applyFill="1" applyBorder="1" applyAlignment="1" applyProtection="1">
      <alignment horizontal="left" vertical="center" wrapText="1"/>
    </xf>
    <xf numFmtId="0" fontId="12" fillId="2" borderId="39" xfId="0" applyNumberFormat="1" applyFont="1" applyFill="1" applyBorder="1" applyAlignment="1" applyProtection="1">
      <alignment horizontal="left" vertical="center" wrapText="1"/>
    </xf>
    <xf numFmtId="0" fontId="27" fillId="4" borderId="36" xfId="0" applyNumberFormat="1" applyFont="1" applyFill="1" applyBorder="1" applyAlignment="1" applyProtection="1">
      <alignment horizontal="center" vertical="center"/>
    </xf>
    <xf numFmtId="3" fontId="22" fillId="4" borderId="36" xfId="0" applyFont="1" applyFill="1" applyBorder="1" applyAlignment="1">
      <alignment horizontal="center" vertical="center"/>
    </xf>
    <xf numFmtId="3" fontId="22" fillId="0" borderId="0" xfId="0" applyFont="1" applyBorder="1" applyAlignment="1" applyProtection="1">
      <alignment horizontal="right"/>
    </xf>
    <xf numFmtId="41" fontId="24" fillId="3" borderId="36" xfId="0" applyNumberFormat="1" applyFont="1" applyFill="1" applyBorder="1" applyAlignment="1" applyProtection="1">
      <alignment horizontal="right" vertical="center"/>
    </xf>
    <xf numFmtId="0" fontId="27" fillId="4" borderId="36" xfId="0" applyNumberFormat="1" applyFont="1" applyFill="1" applyBorder="1" applyAlignment="1" applyProtection="1">
      <alignment horizontal="center" vertical="center" wrapText="1"/>
    </xf>
    <xf numFmtId="42" fontId="24" fillId="3" borderId="36" xfId="0" applyNumberFormat="1" applyFont="1" applyFill="1" applyBorder="1" applyAlignment="1" applyProtection="1">
      <alignment horizontal="right" vertical="center"/>
    </xf>
    <xf numFmtId="41" fontId="22" fillId="0" borderId="36" xfId="0" applyNumberFormat="1" applyFont="1" applyBorder="1" applyAlignment="1" applyProtection="1">
      <alignment horizontal="left" vertical="center" wrapText="1"/>
      <protection locked="0"/>
    </xf>
    <xf numFmtId="3" fontId="22" fillId="0" borderId="36" xfId="0" applyFont="1" applyBorder="1" applyAlignment="1">
      <alignment horizontal="left" vertical="center" wrapText="1"/>
    </xf>
    <xf numFmtId="3" fontId="24" fillId="3" borderId="36" xfId="0" applyFont="1" applyFill="1" applyBorder="1" applyAlignment="1">
      <alignment horizontal="right" vertical="center"/>
    </xf>
    <xf numFmtId="0" fontId="19" fillId="0" borderId="0" xfId="0" applyNumberFormat="1" applyFont="1" applyAlignment="1" applyProtection="1">
      <alignment horizontal="left"/>
      <protection locked="0"/>
    </xf>
    <xf numFmtId="9" fontId="26" fillId="0" borderId="0" xfId="3" applyFont="1" applyFill="1" applyAlignment="1" applyProtection="1">
      <alignment horizontal="left" vertical="top" wrapText="1"/>
      <protection hidden="1"/>
    </xf>
    <xf numFmtId="3" fontId="22" fillId="0" borderId="0" xfId="0" applyFont="1" applyAlignment="1">
      <alignment vertical="top" wrapText="1"/>
    </xf>
    <xf numFmtId="9" fontId="24" fillId="3" borderId="36" xfId="3" applyFont="1" applyFill="1" applyBorder="1" applyAlignment="1" applyProtection="1">
      <alignment horizontal="right" vertical="center"/>
      <protection locked="0"/>
    </xf>
    <xf numFmtId="0" fontId="34" fillId="2" borderId="36" xfId="0" applyNumberFormat="1" applyFont="1" applyFill="1" applyBorder="1" applyAlignment="1" applyProtection="1">
      <alignment horizontal="left" vertical="center" wrapText="1"/>
    </xf>
    <xf numFmtId="3" fontId="32" fillId="0" borderId="36" xfId="0" applyFont="1" applyBorder="1" applyAlignment="1">
      <alignment horizontal="left" vertical="center" wrapText="1"/>
    </xf>
    <xf numFmtId="4" fontId="22" fillId="0" borderId="36" xfId="0" applyNumberFormat="1" applyFont="1" applyBorder="1" applyAlignment="1" applyProtection="1">
      <alignment horizontal="left" vertical="center" wrapText="1"/>
      <protection locked="0"/>
    </xf>
    <xf numFmtId="0" fontId="32" fillId="2" borderId="36" xfId="0" applyNumberFormat="1" applyFont="1" applyFill="1" applyBorder="1" applyAlignment="1" applyProtection="1">
      <alignment horizontal="left" vertical="center" wrapText="1"/>
    </xf>
    <xf numFmtId="0" fontId="22" fillId="0" borderId="0" xfId="0" applyNumberFormat="1" applyFont="1" applyBorder="1" applyAlignment="1" applyProtection="1">
      <alignment wrapText="1"/>
      <protection locked="0"/>
    </xf>
    <xf numFmtId="9" fontId="24" fillId="3" borderId="36" xfId="3" applyFont="1" applyFill="1" applyBorder="1" applyAlignment="1" applyProtection="1">
      <alignment horizontal="right" vertical="center"/>
    </xf>
    <xf numFmtId="0" fontId="22" fillId="0" borderId="0" xfId="0" applyNumberFormat="1" applyFont="1" applyBorder="1" applyAlignment="1" applyProtection="1">
      <alignment vertical="top" wrapText="1"/>
      <protection locked="0"/>
    </xf>
  </cellXfs>
  <cellStyles count="6">
    <cellStyle name="Currency" xfId="5" builtinId="4"/>
    <cellStyle name="Date" xfId="1" xr:uid="{00000000-0005-0000-0000-000001000000}"/>
    <cellStyle name="Fixed" xfId="2" xr:uid="{00000000-0005-0000-0000-000002000000}"/>
    <cellStyle name="Normal" xfId="0" builtinId="0"/>
    <cellStyle name="Percent" xfId="3" builtinId="5"/>
    <cellStyle name="Text" xfId="4"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636363"/>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CDD1DF"/>
      <rgbColor rgb="00EDEEF3"/>
      <rgbColor rgb="00CCFFCC"/>
      <rgbColor rgb="00FFFF99"/>
      <rgbColor rgb="004E5A7A"/>
      <rgbColor rgb="00CC99CC"/>
      <rgbColor rgb="00EAEAEA"/>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66675</xdr:rowOff>
    </xdr:to>
    <xdr:sp macro="" textlink="">
      <xdr:nvSpPr>
        <xdr:cNvPr id="2" name="HideTemplatePointer">
          <a:extLst>
            <a:ext uri="{FF2B5EF4-FFF2-40B4-BE49-F238E27FC236}">
              <a16:creationId xmlns:a16="http://schemas.microsoft.com/office/drawing/2014/main" id="{5B06BFFA-5F06-460B-9652-0F991EAB396B}"/>
            </a:ext>
          </a:extLst>
        </xdr:cNvPr>
        <xdr:cNvSpPr>
          <a:spLocks noChangeArrowheads="1"/>
        </xdr:cNvSpPr>
      </xdr:nvSpPr>
      <xdr:spPr bwMode="auto">
        <a:xfrm>
          <a:off x="228600" y="0"/>
          <a:ext cx="285750"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0</xdr:col>
      <xdr:colOff>0</xdr:colOff>
      <xdr:row>0</xdr:row>
      <xdr:rowOff>0</xdr:rowOff>
    </xdr:from>
    <xdr:to>
      <xdr:col>2</xdr:col>
      <xdr:colOff>10582</xdr:colOff>
      <xdr:row>4</xdr:row>
      <xdr:rowOff>161773</xdr:rowOff>
    </xdr:to>
    <xdr:pic>
      <xdr:nvPicPr>
        <xdr:cNvPr id="3" name="Picture 2">
          <a:extLst>
            <a:ext uri="{FF2B5EF4-FFF2-40B4-BE49-F238E27FC236}">
              <a16:creationId xmlns:a16="http://schemas.microsoft.com/office/drawing/2014/main" id="{C580A8B5-763E-44B7-BFA7-3482AE728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96582" cy="2384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66675</xdr:rowOff>
    </xdr:to>
    <xdr:sp macro="" textlink="">
      <xdr:nvSpPr>
        <xdr:cNvPr id="2" name="HideTemplatePointer">
          <a:extLst>
            <a:ext uri="{FF2B5EF4-FFF2-40B4-BE49-F238E27FC236}">
              <a16:creationId xmlns:a16="http://schemas.microsoft.com/office/drawing/2014/main" id="{732E93DB-FEFA-4A45-826B-4631631DFDB5}"/>
            </a:ext>
          </a:extLst>
        </xdr:cNvPr>
        <xdr:cNvSpPr>
          <a:spLocks noChangeArrowheads="1"/>
        </xdr:cNvSpPr>
      </xdr:nvSpPr>
      <xdr:spPr bwMode="auto">
        <a:xfrm>
          <a:off x="114300" y="0"/>
          <a:ext cx="142875"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0</xdr:col>
      <xdr:colOff>0</xdr:colOff>
      <xdr:row>0</xdr:row>
      <xdr:rowOff>0</xdr:rowOff>
    </xdr:from>
    <xdr:to>
      <xdr:col>1</xdr:col>
      <xdr:colOff>2042583</xdr:colOff>
      <xdr:row>3</xdr:row>
      <xdr:rowOff>278190</xdr:rowOff>
    </xdr:to>
    <xdr:pic>
      <xdr:nvPicPr>
        <xdr:cNvPr id="3" name="Picture 2">
          <a:extLst>
            <a:ext uri="{FF2B5EF4-FFF2-40B4-BE49-F238E27FC236}">
              <a16:creationId xmlns:a16="http://schemas.microsoft.com/office/drawing/2014/main" id="{4E1268E3-A2C1-41C7-9575-B8EF6A173C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6883" cy="23832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142875</xdr:colOff>
      <xdr:row>0</xdr:row>
      <xdr:rowOff>66675</xdr:rowOff>
    </xdr:to>
    <xdr:sp macro="" textlink="">
      <xdr:nvSpPr>
        <xdr:cNvPr id="2077" name="HideTemplatePointer">
          <a:extLst>
            <a:ext uri="{FF2B5EF4-FFF2-40B4-BE49-F238E27FC236}">
              <a16:creationId xmlns:a16="http://schemas.microsoft.com/office/drawing/2014/main" id="{00000000-0008-0000-0000-00001D080000}"/>
            </a:ext>
          </a:extLst>
        </xdr:cNvPr>
        <xdr:cNvSpPr>
          <a:spLocks noChangeArrowheads="1"/>
        </xdr:cNvSpPr>
      </xdr:nvSpPr>
      <xdr:spPr bwMode="auto">
        <a:xfrm>
          <a:off x="0" y="0"/>
          <a:ext cx="142875"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0</xdr:col>
      <xdr:colOff>0</xdr:colOff>
      <xdr:row>0</xdr:row>
      <xdr:rowOff>256545</xdr:rowOff>
    </xdr:from>
    <xdr:to>
      <xdr:col>1</xdr:col>
      <xdr:colOff>2042583</xdr:colOff>
      <xdr:row>3</xdr:row>
      <xdr:rowOff>21645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56545"/>
          <a:ext cx="2161116" cy="18648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93BC3-DDDD-40AF-B02B-195DA94441FC}">
  <sheetPr>
    <tabColor indexed="44"/>
    <pageSetUpPr autoPageBreaks="0"/>
  </sheetPr>
  <dimension ref="B1:R59"/>
  <sheetViews>
    <sheetView showGridLines="0" topLeftCell="A12" zoomScale="80" zoomScaleNormal="80" workbookViewId="0">
      <selection activeCell="C5" sqref="C5:H5"/>
    </sheetView>
  </sheetViews>
  <sheetFormatPr defaultColWidth="9.140625" defaultRowHeight="12.75" x14ac:dyDescent="0.2"/>
  <cols>
    <col min="1" max="1" width="1.7109375" style="1" customWidth="1"/>
    <col min="2" max="2" width="32.5703125" style="3" customWidth="1"/>
    <col min="3" max="3" width="47.85546875" style="3" bestFit="1" customWidth="1"/>
    <col min="4" max="5" width="15.85546875" style="3" bestFit="1" customWidth="1"/>
    <col min="6" max="6" width="23.28515625" style="3" bestFit="1" customWidth="1"/>
    <col min="7" max="7" width="15.28515625" style="3" customWidth="1"/>
    <col min="8" max="8" width="16.85546875" style="3" customWidth="1"/>
    <col min="9" max="9" width="8.85546875" style="1" customWidth="1"/>
    <col min="10" max="16384" width="9.140625" style="1"/>
  </cols>
  <sheetData>
    <row r="1" spans="2:8" ht="98.25" customHeight="1" x14ac:dyDescent="0.4">
      <c r="C1" s="28" t="s">
        <v>37</v>
      </c>
      <c r="D1" s="27"/>
    </row>
    <row r="2" spans="2:8" ht="22.5" customHeight="1" x14ac:dyDescent="0.2">
      <c r="B2" s="225"/>
      <c r="C2" s="225"/>
      <c r="H2" s="4"/>
    </row>
    <row r="3" spans="2:8" ht="30" customHeight="1" x14ac:dyDescent="0.2">
      <c r="C3" s="104" t="s">
        <v>36</v>
      </c>
      <c r="D3" s="102" t="s">
        <v>52</v>
      </c>
      <c r="E3" s="101" t="s">
        <v>52</v>
      </c>
      <c r="F3" s="103" t="s">
        <v>54</v>
      </c>
    </row>
    <row r="4" spans="2:8" ht="24" customHeight="1" x14ac:dyDescent="0.2">
      <c r="B4" s="5"/>
      <c r="C4" s="226" t="s">
        <v>58</v>
      </c>
      <c r="D4" s="227"/>
      <c r="E4" s="227"/>
      <c r="F4" s="227"/>
      <c r="G4" s="227"/>
      <c r="H4" s="227"/>
    </row>
    <row r="5" spans="2:8" ht="35.25" customHeight="1" x14ac:dyDescent="0.2">
      <c r="B5" s="57" t="s">
        <v>17</v>
      </c>
      <c r="C5" s="250" t="s">
        <v>57</v>
      </c>
      <c r="D5" s="250"/>
      <c r="E5" s="250"/>
      <c r="F5" s="250"/>
      <c r="G5" s="250"/>
      <c r="H5" s="250"/>
    </row>
    <row r="6" spans="2:8" s="2" customFormat="1" ht="42" customHeight="1" x14ac:dyDescent="0.2">
      <c r="B6" s="58" t="s">
        <v>12</v>
      </c>
      <c r="C6" s="59" t="s">
        <v>40</v>
      </c>
      <c r="D6" s="60" t="s">
        <v>6</v>
      </c>
      <c r="E6" s="60" t="s">
        <v>50</v>
      </c>
      <c r="F6" s="95" t="s">
        <v>9</v>
      </c>
      <c r="G6" s="61" t="s">
        <v>19</v>
      </c>
      <c r="H6" s="62" t="s">
        <v>20</v>
      </c>
    </row>
    <row r="7" spans="2:8" s="2" customFormat="1" ht="36" customHeight="1" x14ac:dyDescent="0.2">
      <c r="B7" s="24" t="s">
        <v>5</v>
      </c>
      <c r="C7" s="12"/>
      <c r="D7" s="40"/>
      <c r="E7" s="34"/>
      <c r="F7" s="32">
        <f>PRODUCT(D7:E7)</f>
        <v>0</v>
      </c>
      <c r="G7" s="35"/>
      <c r="H7" s="36"/>
    </row>
    <row r="8" spans="2:8" s="2" customFormat="1" ht="35.25" customHeight="1" x14ac:dyDescent="0.2">
      <c r="B8" s="24" t="s">
        <v>7</v>
      </c>
      <c r="C8" s="11"/>
      <c r="D8" s="39"/>
      <c r="E8" s="37"/>
      <c r="F8" s="32">
        <f>PRODUCT(D8:E8)</f>
        <v>0</v>
      </c>
      <c r="G8" s="38"/>
      <c r="H8" s="36"/>
    </row>
    <row r="9" spans="2:8" s="2" customFormat="1" ht="36" customHeight="1" x14ac:dyDescent="0.2">
      <c r="B9" s="24" t="s">
        <v>8</v>
      </c>
      <c r="C9" s="11"/>
      <c r="D9" s="39"/>
      <c r="E9" s="37"/>
      <c r="F9" s="32">
        <f>PRODUCT(D9:E9)</f>
        <v>0</v>
      </c>
      <c r="G9" s="38"/>
      <c r="H9" s="36"/>
    </row>
    <row r="10" spans="2:8" s="2" customFormat="1" ht="36" customHeight="1" x14ac:dyDescent="0.2">
      <c r="B10" s="24" t="s">
        <v>0</v>
      </c>
      <c r="C10" s="11"/>
      <c r="D10" s="39"/>
      <c r="E10" s="37"/>
      <c r="F10" s="32">
        <f>PRODUCT(D10:E10)</f>
        <v>0</v>
      </c>
      <c r="G10" s="38"/>
      <c r="H10" s="36"/>
    </row>
    <row r="11" spans="2:8" s="2" customFormat="1" ht="36.75" customHeight="1" x14ac:dyDescent="0.2">
      <c r="B11" s="24" t="s">
        <v>0</v>
      </c>
      <c r="C11" s="11"/>
      <c r="D11" s="39"/>
      <c r="E11" s="37"/>
      <c r="F11" s="32">
        <f>PRODUCT(D11:E11)</f>
        <v>0</v>
      </c>
      <c r="G11" s="38"/>
      <c r="H11" s="36"/>
    </row>
    <row r="12" spans="2:8" s="2" customFormat="1" ht="36.75" customHeight="1" x14ac:dyDescent="0.2">
      <c r="B12" s="228" t="s">
        <v>49</v>
      </c>
      <c r="C12" s="229"/>
      <c r="D12" s="229"/>
      <c r="E12" s="230"/>
      <c r="F12" s="76">
        <f>SUM(F7:F11)</f>
        <v>0</v>
      </c>
      <c r="G12" s="81">
        <f>SUM(G7:G11)</f>
        <v>0</v>
      </c>
      <c r="H12" s="81">
        <f>SUM(H7:H11)</f>
        <v>0</v>
      </c>
    </row>
    <row r="13" spans="2:8" s="2" customFormat="1" ht="18" customHeight="1" x14ac:dyDescent="0.2">
      <c r="B13" s="63" t="s">
        <v>13</v>
      </c>
      <c r="C13" s="59" t="s">
        <v>18</v>
      </c>
      <c r="D13" s="73" t="s">
        <v>34</v>
      </c>
      <c r="E13" s="64" t="s">
        <v>33</v>
      </c>
      <c r="F13" s="95" t="s">
        <v>9</v>
      </c>
      <c r="G13" s="70" t="s">
        <v>19</v>
      </c>
      <c r="H13" s="62" t="s">
        <v>20</v>
      </c>
    </row>
    <row r="14" spans="2:8" s="2" customFormat="1" ht="27.75" customHeight="1" x14ac:dyDescent="0.2">
      <c r="B14" s="24" t="s">
        <v>10</v>
      </c>
      <c r="C14" s="13"/>
      <c r="D14" s="39"/>
      <c r="E14" s="41"/>
      <c r="F14" s="32">
        <f>PRODUCT(D14:E14)</f>
        <v>0</v>
      </c>
      <c r="G14" s="42"/>
      <c r="H14" s="33"/>
    </row>
    <row r="15" spans="2:8" s="2" customFormat="1" ht="36.75" customHeight="1" x14ac:dyDescent="0.2">
      <c r="B15" s="24" t="s">
        <v>24</v>
      </c>
      <c r="C15" s="13"/>
      <c r="D15" s="39"/>
      <c r="E15" s="41"/>
      <c r="F15" s="32">
        <f>PRODUCT(D15:E15)</f>
        <v>0</v>
      </c>
      <c r="G15" s="42"/>
      <c r="H15" s="33"/>
    </row>
    <row r="16" spans="2:8" s="2" customFormat="1" ht="35.25" customHeight="1" x14ac:dyDescent="0.2">
      <c r="B16" s="24" t="s">
        <v>11</v>
      </c>
      <c r="C16" s="13"/>
      <c r="D16" s="39"/>
      <c r="E16" s="41"/>
      <c r="F16" s="32">
        <f>PRODUCT(D16:E16)</f>
        <v>0</v>
      </c>
      <c r="G16" s="42"/>
      <c r="H16" s="33"/>
    </row>
    <row r="17" spans="2:13" s="2" customFormat="1" ht="34.5" customHeight="1" x14ac:dyDescent="0.2">
      <c r="B17" s="24" t="s">
        <v>0</v>
      </c>
      <c r="C17" s="13"/>
      <c r="D17" s="39"/>
      <c r="E17" s="41"/>
      <c r="F17" s="32">
        <f>PRODUCT(D17:E17)</f>
        <v>0</v>
      </c>
      <c r="G17" s="42"/>
      <c r="H17" s="33"/>
    </row>
    <row r="18" spans="2:13" s="2" customFormat="1" ht="30.75" customHeight="1" x14ac:dyDescent="0.2">
      <c r="B18" s="24" t="s">
        <v>0</v>
      </c>
      <c r="C18" s="13"/>
      <c r="D18" s="39"/>
      <c r="E18" s="41"/>
      <c r="F18" s="32">
        <f>PRODUCT(D18:E18)</f>
        <v>0</v>
      </c>
      <c r="G18" s="42"/>
      <c r="H18" s="33"/>
    </row>
    <row r="19" spans="2:13" s="2" customFormat="1" ht="37.5" customHeight="1" x14ac:dyDescent="0.2">
      <c r="B19" s="231" t="s">
        <v>48</v>
      </c>
      <c r="C19" s="232"/>
      <c r="D19" s="232"/>
      <c r="E19" s="233"/>
      <c r="F19" s="76">
        <f>SUM(F14:F18)</f>
        <v>0</v>
      </c>
      <c r="G19" s="75">
        <f>SUM(G14:G18)</f>
        <v>0</v>
      </c>
      <c r="H19" s="75">
        <f>SUM(H14:H18)</f>
        <v>0</v>
      </c>
    </row>
    <row r="20" spans="2:13" s="2" customFormat="1" ht="18" customHeight="1" x14ac:dyDescent="0.2">
      <c r="B20" s="63" t="s">
        <v>14</v>
      </c>
      <c r="C20" s="72" t="s">
        <v>23</v>
      </c>
      <c r="D20" s="94" t="s">
        <v>41</v>
      </c>
      <c r="E20" s="64" t="s">
        <v>39</v>
      </c>
      <c r="F20" s="63" t="s">
        <v>9</v>
      </c>
      <c r="G20" s="65" t="s">
        <v>19</v>
      </c>
      <c r="H20" s="65" t="s">
        <v>20</v>
      </c>
    </row>
    <row r="21" spans="2:13" s="2" customFormat="1" ht="33.75" customHeight="1" x14ac:dyDescent="0.2">
      <c r="B21" s="24" t="s">
        <v>15</v>
      </c>
      <c r="C21" s="44"/>
      <c r="D21" s="39"/>
      <c r="E21" s="41"/>
      <c r="F21" s="32">
        <f>PRODUCT(D21:E21)</f>
        <v>0</v>
      </c>
      <c r="G21" s="10"/>
      <c r="H21" s="8"/>
    </row>
    <row r="22" spans="2:13" s="2" customFormat="1" ht="36.75" customHeight="1" x14ac:dyDescent="0.2">
      <c r="B22" s="24" t="s">
        <v>22</v>
      </c>
      <c r="C22" s="44"/>
      <c r="D22" s="39"/>
      <c r="E22" s="41"/>
      <c r="F22" s="32">
        <f>PRODUCT(D22:E22)</f>
        <v>0</v>
      </c>
      <c r="G22" s="10"/>
      <c r="H22" s="8"/>
    </row>
    <row r="23" spans="2:13" s="2" customFormat="1" ht="37.5" customHeight="1" x14ac:dyDescent="0.2">
      <c r="B23" s="24" t="s">
        <v>21</v>
      </c>
      <c r="C23" s="44"/>
      <c r="D23" s="39"/>
      <c r="E23" s="41"/>
      <c r="F23" s="32">
        <f>PRODUCT(D23:E23)</f>
        <v>0</v>
      </c>
      <c r="G23" s="10"/>
      <c r="H23" s="8"/>
    </row>
    <row r="24" spans="2:13" s="2" customFormat="1" ht="36.75" customHeight="1" x14ac:dyDescent="0.2">
      <c r="B24" s="24" t="s">
        <v>0</v>
      </c>
      <c r="C24" s="44"/>
      <c r="D24" s="39"/>
      <c r="E24" s="41"/>
      <c r="F24" s="32">
        <f>PRODUCT(D24:E24)</f>
        <v>0</v>
      </c>
      <c r="G24" s="10"/>
      <c r="H24" s="8"/>
    </row>
    <row r="25" spans="2:13" s="2" customFormat="1" ht="37.5" customHeight="1" x14ac:dyDescent="0.2">
      <c r="B25" s="24" t="s">
        <v>0</v>
      </c>
      <c r="C25" s="44"/>
      <c r="D25" s="39"/>
      <c r="E25" s="41"/>
      <c r="F25" s="32">
        <f>PRODUCT(D25:E25)</f>
        <v>0</v>
      </c>
      <c r="G25" s="10"/>
      <c r="H25" s="8"/>
    </row>
    <row r="26" spans="2:13" s="2" customFormat="1" ht="36.75" customHeight="1" x14ac:dyDescent="0.2">
      <c r="B26" s="231" t="s">
        <v>47</v>
      </c>
      <c r="C26" s="232"/>
      <c r="D26" s="232"/>
      <c r="E26" s="233"/>
      <c r="F26" s="74">
        <f>SUM(F21:F25)</f>
        <v>0</v>
      </c>
      <c r="G26" s="75">
        <f>SUM(G21:G25)</f>
        <v>0</v>
      </c>
      <c r="H26" s="75">
        <f>SUM(H21:H25)</f>
        <v>0</v>
      </c>
    </row>
    <row r="27" spans="2:13" s="2" customFormat="1" ht="18" customHeight="1" x14ac:dyDescent="0.2">
      <c r="B27" s="234"/>
      <c r="C27" s="235"/>
      <c r="D27" s="235"/>
      <c r="E27" s="235"/>
      <c r="F27" s="235"/>
      <c r="G27" s="235"/>
      <c r="H27" s="236"/>
    </row>
    <row r="28" spans="2:13" s="2" customFormat="1" ht="26.25" customHeight="1" x14ac:dyDescent="0.2">
      <c r="B28" s="237" t="s">
        <v>16</v>
      </c>
      <c r="C28" s="238"/>
      <c r="D28" s="238"/>
      <c r="E28" s="239"/>
      <c r="F28" s="74">
        <f>SUM(F26,F19,F12)</f>
        <v>0</v>
      </c>
      <c r="G28" s="74">
        <f t="shared" ref="G28:H28" si="0">SUM(G26,G19,G12)</f>
        <v>0</v>
      </c>
      <c r="H28" s="74">
        <f t="shared" si="0"/>
        <v>0</v>
      </c>
    </row>
    <row r="29" spans="2:13" s="2" customFormat="1" ht="12" customHeight="1" x14ac:dyDescent="0.2">
      <c r="B29" s="3"/>
      <c r="C29" s="3"/>
      <c r="D29" s="3"/>
      <c r="E29" s="3"/>
      <c r="F29" s="3"/>
      <c r="G29" s="3"/>
      <c r="H29" s="3"/>
    </row>
    <row r="30" spans="2:13" ht="44.25" customHeight="1" x14ac:dyDescent="0.25">
      <c r="B30" s="57" t="s">
        <v>25</v>
      </c>
      <c r="C30" s="251" t="s">
        <v>56</v>
      </c>
      <c r="D30" s="251"/>
      <c r="E30" s="251"/>
      <c r="F30" s="251"/>
      <c r="G30" s="251"/>
      <c r="H30" s="251"/>
      <c r="I30" s="251"/>
      <c r="J30" s="49"/>
      <c r="K30" s="49"/>
      <c r="L30" s="49"/>
      <c r="M30" s="49"/>
    </row>
    <row r="31" spans="2:13" ht="26.25" customHeight="1" x14ac:dyDescent="0.2">
      <c r="B31" s="66" t="s">
        <v>26</v>
      </c>
      <c r="C31" s="240" t="s">
        <v>18</v>
      </c>
      <c r="D31" s="241"/>
      <c r="E31" s="242"/>
      <c r="F31" s="67" t="s">
        <v>9</v>
      </c>
      <c r="G31" s="68" t="s">
        <v>19</v>
      </c>
      <c r="H31" s="69" t="s">
        <v>20</v>
      </c>
      <c r="I31" s="99" t="s">
        <v>35</v>
      </c>
    </row>
    <row r="32" spans="2:13" ht="24" customHeight="1" x14ac:dyDescent="0.2">
      <c r="B32" s="29" t="s">
        <v>38</v>
      </c>
      <c r="C32" s="243"/>
      <c r="D32" s="244"/>
      <c r="E32" s="244"/>
      <c r="F32" s="96"/>
      <c r="G32" s="50"/>
      <c r="H32" s="52"/>
      <c r="J32" s="18"/>
    </row>
    <row r="33" spans="2:18" ht="24.75" customHeight="1" x14ac:dyDescent="0.2">
      <c r="B33" s="30" t="s">
        <v>0</v>
      </c>
      <c r="C33" s="245"/>
      <c r="D33" s="246"/>
      <c r="E33" s="247"/>
      <c r="F33" s="96"/>
      <c r="G33" s="14"/>
      <c r="H33" s="51"/>
      <c r="I33" s="21"/>
      <c r="J33" s="18"/>
    </row>
    <row r="34" spans="2:18" ht="24.75" customHeight="1" x14ac:dyDescent="0.2">
      <c r="B34" s="31" t="s">
        <v>0</v>
      </c>
      <c r="C34" s="264"/>
      <c r="D34" s="265"/>
      <c r="E34" s="266"/>
      <c r="F34" s="96"/>
      <c r="G34" s="15"/>
      <c r="H34" s="16"/>
      <c r="I34" s="21"/>
      <c r="J34" s="18"/>
    </row>
    <row r="35" spans="2:18" ht="25.5" customHeight="1" x14ac:dyDescent="0.2">
      <c r="B35" s="267" t="s">
        <v>46</v>
      </c>
      <c r="C35" s="268"/>
      <c r="D35" s="268"/>
      <c r="E35" s="269"/>
      <c r="F35" s="100">
        <f>SUM(F32:F34)</f>
        <v>0</v>
      </c>
      <c r="G35" s="79">
        <f>SUM(G32:G34)</f>
        <v>0</v>
      </c>
      <c r="H35" s="80">
        <f>SUM(H32:H34)</f>
        <v>0</v>
      </c>
      <c r="I35" s="48"/>
      <c r="J35" s="18"/>
    </row>
    <row r="36" spans="2:18" ht="23.25" customHeight="1" x14ac:dyDescent="0.2">
      <c r="B36" s="63" t="s">
        <v>27</v>
      </c>
      <c r="C36" s="270" t="s">
        <v>18</v>
      </c>
      <c r="D36" s="254"/>
      <c r="E36" s="271"/>
      <c r="F36" s="95" t="s">
        <v>9</v>
      </c>
      <c r="G36" s="70" t="s">
        <v>19</v>
      </c>
      <c r="H36" s="69" t="s">
        <v>20</v>
      </c>
      <c r="I36" s="71"/>
      <c r="J36" s="18"/>
    </row>
    <row r="37" spans="2:18" ht="21.75" customHeight="1" x14ac:dyDescent="0.2">
      <c r="B37" s="24" t="s">
        <v>28</v>
      </c>
      <c r="C37" s="272"/>
      <c r="D37" s="257"/>
      <c r="E37" s="258"/>
      <c r="F37" s="97"/>
      <c r="G37" s="53"/>
      <c r="H37" s="55"/>
      <c r="J37" s="18"/>
      <c r="R37" s="45"/>
    </row>
    <row r="38" spans="2:18" ht="26.25" customHeight="1" x14ac:dyDescent="0.2">
      <c r="B38" s="25" t="s">
        <v>31</v>
      </c>
      <c r="C38" s="272"/>
      <c r="D38" s="257"/>
      <c r="E38" s="258"/>
      <c r="F38" s="98"/>
      <c r="G38" s="9"/>
      <c r="H38" s="54"/>
      <c r="I38" s="21"/>
      <c r="J38" s="18"/>
    </row>
    <row r="39" spans="2:18" s="6" customFormat="1" ht="25.5" customHeight="1" x14ac:dyDescent="0.2">
      <c r="B39" s="47" t="s">
        <v>29</v>
      </c>
      <c r="C39" s="273"/>
      <c r="D39" s="274"/>
      <c r="E39" s="275"/>
      <c r="F39" s="97"/>
      <c r="G39" s="7"/>
      <c r="H39" s="17"/>
      <c r="I39" s="22"/>
      <c r="J39" s="19"/>
    </row>
    <row r="40" spans="2:18" ht="27" customHeight="1" x14ac:dyDescent="0.2">
      <c r="B40" s="252" t="s">
        <v>44</v>
      </c>
      <c r="C40" s="252"/>
      <c r="D40" s="252"/>
      <c r="E40" s="252"/>
      <c r="F40" s="77">
        <f>SUM(F37:F39)</f>
        <v>0</v>
      </c>
      <c r="G40" s="75">
        <f>SUM(G37:G39)</f>
        <v>0</v>
      </c>
      <c r="H40" s="78">
        <f>SUM(H37:H39)</f>
        <v>0</v>
      </c>
      <c r="I40" s="26"/>
      <c r="J40" s="18"/>
    </row>
    <row r="41" spans="2:18" ht="19.5" customHeight="1" x14ac:dyDescent="0.2">
      <c r="B41" s="63" t="s">
        <v>30</v>
      </c>
      <c r="C41" s="253" t="s">
        <v>23</v>
      </c>
      <c r="D41" s="254"/>
      <c r="E41" s="255"/>
      <c r="F41" s="63" t="s">
        <v>9</v>
      </c>
      <c r="G41" s="65" t="s">
        <v>19</v>
      </c>
      <c r="H41" s="65" t="s">
        <v>20</v>
      </c>
      <c r="I41" s="23"/>
      <c r="J41" s="18"/>
    </row>
    <row r="42" spans="2:18" ht="18.75" customHeight="1" x14ac:dyDescent="0.2">
      <c r="B42" s="24"/>
      <c r="C42" s="256"/>
      <c r="D42" s="257"/>
      <c r="E42" s="258"/>
      <c r="F42" s="97"/>
      <c r="G42" s="53"/>
      <c r="H42" s="55"/>
      <c r="J42" s="18"/>
    </row>
    <row r="43" spans="2:18" ht="19.5" customHeight="1" x14ac:dyDescent="0.2">
      <c r="B43" s="24"/>
      <c r="C43" s="256"/>
      <c r="D43" s="257"/>
      <c r="E43" s="258"/>
      <c r="F43" s="97"/>
      <c r="G43" s="7"/>
      <c r="H43" s="56"/>
      <c r="I43" s="21"/>
      <c r="J43" s="18"/>
    </row>
    <row r="44" spans="2:18" ht="36.75" customHeight="1" x14ac:dyDescent="0.2">
      <c r="B44" s="259" t="s">
        <v>45</v>
      </c>
      <c r="C44" s="260"/>
      <c r="D44" s="260"/>
      <c r="E44" s="261"/>
      <c r="F44" s="76">
        <f>SUM(F42:F43)</f>
        <v>0</v>
      </c>
      <c r="G44" s="75">
        <f>SUM(G42:G43)</f>
        <v>0</v>
      </c>
      <c r="H44" s="83">
        <f>SUM(H42:H43)</f>
        <v>0</v>
      </c>
      <c r="I44" s="84"/>
      <c r="J44" s="18"/>
    </row>
    <row r="45" spans="2:18" ht="27.75" customHeight="1" x14ac:dyDescent="0.2">
      <c r="B45" s="93" t="s">
        <v>43</v>
      </c>
      <c r="C45" s="262" t="s">
        <v>23</v>
      </c>
      <c r="D45" s="262"/>
      <c r="E45" s="263"/>
      <c r="F45" s="86" t="s">
        <v>9</v>
      </c>
      <c r="G45" s="86" t="s">
        <v>19</v>
      </c>
      <c r="H45" s="86" t="s">
        <v>20</v>
      </c>
      <c r="I45" s="85"/>
      <c r="J45" s="82"/>
    </row>
    <row r="46" spans="2:18" s="90" customFormat="1" ht="31.5" customHeight="1" x14ac:dyDescent="0.2">
      <c r="B46" s="89" t="s">
        <v>42</v>
      </c>
      <c r="F46" s="87">
        <v>6000</v>
      </c>
      <c r="G46" s="43">
        <v>6000</v>
      </c>
      <c r="H46" s="88"/>
      <c r="I46" s="91"/>
      <c r="J46" s="92"/>
    </row>
    <row r="47" spans="2:18" ht="25.5" customHeight="1" x14ac:dyDescent="0.2">
      <c r="B47" s="231" t="s">
        <v>32</v>
      </c>
      <c r="C47" s="232"/>
      <c r="D47" s="232"/>
      <c r="E47" s="233"/>
      <c r="F47" s="74">
        <f>SUM(F35+F40+F44+F46)</f>
        <v>6000</v>
      </c>
      <c r="G47" s="74">
        <f t="shared" ref="G47:H47" si="1">SUM(G35+G40+G44+G46)</f>
        <v>6000</v>
      </c>
      <c r="H47" s="74">
        <f t="shared" si="1"/>
        <v>0</v>
      </c>
      <c r="I47" s="20"/>
    </row>
    <row r="48" spans="2:18" ht="15" x14ac:dyDescent="0.25">
      <c r="B48" s="248" t="s">
        <v>51</v>
      </c>
      <c r="C48" s="249"/>
      <c r="D48" s="249"/>
      <c r="E48" s="249"/>
      <c r="F48" s="249"/>
      <c r="G48" s="249"/>
      <c r="H48" s="249"/>
    </row>
    <row r="58" spans="7:7" x14ac:dyDescent="0.2">
      <c r="G58" s="46"/>
    </row>
    <row r="59" spans="7:7" x14ac:dyDescent="0.2">
      <c r="G59" s="46"/>
    </row>
  </sheetData>
  <scenarios current="4" show="4">
    <scenario name="USER_01" count="4" user="Scott Tucker">
      <inputCells r="C7" val=""/>
      <inputCells r="C8" val=""/>
      <inputCells r="C9" val=""/>
      <inputCells r="C12" val=""/>
    </scenario>
    <scenario name="USER_02" count="4" user="Scott Tucker">
      <inputCells r="D7" val=""/>
      <inputCells r="D8" val=""/>
      <inputCells r="D9" val=""/>
      <inputCells r="D12" val=""/>
    </scenario>
    <scenario name="USER_03" count="2" user="Scott Tucker">
      <inputCells r="B2" val="&lt;-- Enter company name in cell to the left     "/>
      <inputCells r="H2" val="&lt;-- Enter month and year in cell to the left     "/>
    </scenario>
    <scenario name="USER_04" count="5" user="Scott Tucker">
      <inputCells r="C14" val=""/>
      <inputCells r="C15" val=""/>
      <inputCells r="C16" val=""/>
      <inputCells r="C19" val=""/>
      <inputCells r="C26" val=""/>
    </scenario>
    <scenario name="USER_05" count="8" user="Scott Tucker">
      <inputCells r="D14" val=""/>
      <inputCells r="D15" val=""/>
      <inputCells r="D16" val=""/>
      <inputCells r="D19" val=""/>
      <inputCells r="C21" val=""/>
      <inputCells r="C23" val=""/>
      <inputCells r="C24" val=""/>
      <inputCells r="D26" val=""/>
    </scenario>
    <scenario name="EXAMPLE_01" count="4" user="sachtani">
      <inputCells r="C7" val="25000" numFmtId="6"/>
      <inputCells r="C8" val="15000" numFmtId="38"/>
      <inputCells r="C9" val="27500" numFmtId="38"/>
      <inputCells r="C12" val="12000" numFmtId="38"/>
    </scenario>
    <scenario name="EXAMPLE_02" count="4" user="sachtani">
      <inputCells r="D7" val="28150" numFmtId="6"/>
      <inputCells r="D8" val="16260" numFmtId="38"/>
      <inputCells r="D9" val="23220" numFmtId="38"/>
      <inputCells r="D12" val="9640" numFmtId="38"/>
    </scenario>
    <scenario name="EXAMPLE_03" count="2" user="sachtani">
      <inputCells r="B2" val="Condor Extruding, Inc."/>
      <inputCells r="H2" val="for April, 2001"/>
    </scenario>
    <scenario name="EXAMPLE_04" count="5" user="sachtani">
      <inputCells r="C14" val="48000" numFmtId="6"/>
      <inputCells r="C15" val="4000" numFmtId="38"/>
      <inputCells r="C16" val="6000" numFmtId="38"/>
      <inputCells r="C19" val="3400" numFmtId="38"/>
      <inputCells r="C26" val="2000" numFmtId="38"/>
    </scenario>
    <scenario name="EXAMPLE_05" count="8" user="sachtani">
      <inputCells r="D14" val="37260" numFmtId="6"/>
      <inputCells r="D15" val="6130" numFmtId="38"/>
      <inputCells r="D16" val="9260" numFmtId="38"/>
      <inputCells r="D19" val="5150" numFmtId="38"/>
      <inputCells r="C21" val="2570" numFmtId="38"/>
      <inputCells r="C23" val="370" numFmtId="38"/>
      <inputCells r="C24" val="12850" numFmtId="38"/>
      <inputCells r="D26" val="2460" numFmtId="38"/>
    </scenario>
  </scenarios>
  <mergeCells count="26">
    <mergeCell ref="B47:E47"/>
    <mergeCell ref="B48:H48"/>
    <mergeCell ref="C5:H5"/>
    <mergeCell ref="C30:I30"/>
    <mergeCell ref="B40:E40"/>
    <mergeCell ref="C41:E41"/>
    <mergeCell ref="C42:E42"/>
    <mergeCell ref="C43:E43"/>
    <mergeCell ref="B44:E44"/>
    <mergeCell ref="C45:E45"/>
    <mergeCell ref="C34:E34"/>
    <mergeCell ref="B35:E35"/>
    <mergeCell ref="C36:E36"/>
    <mergeCell ref="C37:E37"/>
    <mergeCell ref="C38:E38"/>
    <mergeCell ref="C39:E39"/>
    <mergeCell ref="B27:H27"/>
    <mergeCell ref="B28:E28"/>
    <mergeCell ref="C31:E31"/>
    <mergeCell ref="C32:E32"/>
    <mergeCell ref="C33:E33"/>
    <mergeCell ref="B2:C2"/>
    <mergeCell ref="C4:H4"/>
    <mergeCell ref="B12:E12"/>
    <mergeCell ref="B19:E19"/>
    <mergeCell ref="B26:E26"/>
  </mergeCells>
  <printOptions horizontalCentered="1"/>
  <pageMargins left="0.25" right="0.25" top="0.75" bottom="0.75" header="0.3" footer="0.3"/>
  <pageSetup scale="8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FA6B1-44EA-4A48-AFD5-E2D696023198}">
  <sheetPr>
    <tabColor indexed="44"/>
    <pageSetUpPr autoPageBreaks="0"/>
  </sheetPr>
  <dimension ref="B1:R59"/>
  <sheetViews>
    <sheetView showGridLines="0" topLeftCell="A14" zoomScale="90" zoomScaleNormal="90" workbookViewId="0">
      <selection activeCell="F3" sqref="F3"/>
    </sheetView>
  </sheetViews>
  <sheetFormatPr defaultColWidth="9.140625" defaultRowHeight="12.75" x14ac:dyDescent="0.2"/>
  <cols>
    <col min="1" max="1" width="1.7109375" style="1" customWidth="1"/>
    <col min="2" max="2" width="32.28515625" style="3" customWidth="1"/>
    <col min="3" max="3" width="47.85546875" style="3" bestFit="1" customWidth="1"/>
    <col min="4" max="4" width="13.7109375" style="3" bestFit="1" customWidth="1"/>
    <col min="5" max="5" width="15.85546875" style="3" bestFit="1" customWidth="1"/>
    <col min="6" max="6" width="18.140625" style="123" bestFit="1" customWidth="1"/>
    <col min="7" max="7" width="12.28515625" style="107" bestFit="1" customWidth="1"/>
    <col min="8" max="8" width="12" style="107" bestFit="1" customWidth="1"/>
    <col min="9" max="9" width="11.28515625" style="1" customWidth="1"/>
    <col min="10" max="16384" width="9.140625" style="1"/>
  </cols>
  <sheetData>
    <row r="1" spans="2:8" ht="98.25" customHeight="1" x14ac:dyDescent="0.4">
      <c r="C1" s="28" t="s">
        <v>37</v>
      </c>
      <c r="D1" s="27"/>
    </row>
    <row r="2" spans="2:8" ht="22.5" customHeight="1" x14ac:dyDescent="0.2">
      <c r="B2" s="225"/>
      <c r="C2" s="225"/>
      <c r="H2" s="4"/>
    </row>
    <row r="3" spans="2:8" ht="45" customHeight="1" x14ac:dyDescent="0.2">
      <c r="C3" s="104" t="s">
        <v>36</v>
      </c>
      <c r="D3" s="102" t="s">
        <v>52</v>
      </c>
      <c r="E3" s="101" t="s">
        <v>52</v>
      </c>
      <c r="F3" s="103" t="s">
        <v>54</v>
      </c>
    </row>
    <row r="4" spans="2:8" ht="24" customHeight="1" x14ac:dyDescent="0.2">
      <c r="B4" s="5"/>
      <c r="C4" s="276" t="s">
        <v>53</v>
      </c>
      <c r="D4" s="277"/>
      <c r="E4" s="277"/>
      <c r="F4" s="277"/>
      <c r="G4" s="277"/>
      <c r="H4" s="277"/>
    </row>
    <row r="5" spans="2:8" ht="35.25" customHeight="1" x14ac:dyDescent="0.2">
      <c r="B5" s="57" t="s">
        <v>17</v>
      </c>
      <c r="C5" s="250" t="s">
        <v>55</v>
      </c>
      <c r="D5" s="250"/>
      <c r="E5" s="250"/>
      <c r="F5" s="250"/>
      <c r="G5" s="250"/>
      <c r="H5" s="250"/>
    </row>
    <row r="6" spans="2:8" s="2" customFormat="1" ht="42" customHeight="1" x14ac:dyDescent="0.2">
      <c r="B6" s="58" t="s">
        <v>12</v>
      </c>
      <c r="C6" s="59" t="s">
        <v>40</v>
      </c>
      <c r="D6" s="60" t="s">
        <v>6</v>
      </c>
      <c r="E6" s="60" t="s">
        <v>50</v>
      </c>
      <c r="F6" s="95" t="s">
        <v>9</v>
      </c>
      <c r="G6" s="61" t="s">
        <v>19</v>
      </c>
      <c r="H6" s="62" t="s">
        <v>20</v>
      </c>
    </row>
    <row r="7" spans="2:8" s="2" customFormat="1" ht="36" customHeight="1" x14ac:dyDescent="0.2">
      <c r="B7" s="24" t="s">
        <v>5</v>
      </c>
      <c r="C7" s="12" t="s">
        <v>59</v>
      </c>
      <c r="D7" s="40">
        <v>15</v>
      </c>
      <c r="E7" s="34">
        <v>100</v>
      </c>
      <c r="F7" s="125">
        <f>PRODUCT(D7:E7)</f>
        <v>1500</v>
      </c>
      <c r="G7" s="108">
        <v>1500</v>
      </c>
      <c r="H7" s="36"/>
    </row>
    <row r="8" spans="2:8" s="2" customFormat="1" ht="35.25" customHeight="1" x14ac:dyDescent="0.2">
      <c r="B8" s="24" t="s">
        <v>7</v>
      </c>
      <c r="C8" s="11" t="s">
        <v>60</v>
      </c>
      <c r="D8" s="39">
        <v>15</v>
      </c>
      <c r="E8" s="37">
        <v>20</v>
      </c>
      <c r="F8" s="125">
        <f>PRODUCT(D8:E8)</f>
        <v>300</v>
      </c>
      <c r="G8" s="36">
        <v>300</v>
      </c>
      <c r="H8" s="36"/>
    </row>
    <row r="9" spans="2:8" s="2" customFormat="1" ht="36" customHeight="1" x14ac:dyDescent="0.2">
      <c r="B9" s="24" t="s">
        <v>8</v>
      </c>
      <c r="C9" s="11" t="s">
        <v>61</v>
      </c>
      <c r="D9" s="39">
        <v>1</v>
      </c>
      <c r="E9" s="37">
        <v>300</v>
      </c>
      <c r="F9" s="125">
        <f>PRODUCT(D9:E9)</f>
        <v>300</v>
      </c>
      <c r="G9" s="106">
        <v>150</v>
      </c>
      <c r="H9" s="106">
        <v>150</v>
      </c>
    </row>
    <row r="10" spans="2:8" s="2" customFormat="1" ht="36" customHeight="1" x14ac:dyDescent="0.2">
      <c r="B10" s="24" t="s">
        <v>0</v>
      </c>
      <c r="C10" s="11" t="s">
        <v>62</v>
      </c>
      <c r="D10" s="39">
        <v>10</v>
      </c>
      <c r="E10" s="37">
        <v>50</v>
      </c>
      <c r="F10" s="125">
        <f>PRODUCT(D10:E10)</f>
        <v>500</v>
      </c>
      <c r="G10" s="36"/>
      <c r="H10" s="36">
        <v>500</v>
      </c>
    </row>
    <row r="11" spans="2:8" s="2" customFormat="1" ht="36.75" customHeight="1" x14ac:dyDescent="0.2">
      <c r="B11" s="24" t="s">
        <v>0</v>
      </c>
      <c r="C11" s="11"/>
      <c r="D11" s="39"/>
      <c r="E11" s="37"/>
      <c r="F11" s="125">
        <f>PRODUCT(D11:E11)</f>
        <v>0</v>
      </c>
      <c r="G11" s="36"/>
      <c r="H11" s="36"/>
    </row>
    <row r="12" spans="2:8" s="2" customFormat="1" ht="36.75" customHeight="1" x14ac:dyDescent="0.2">
      <c r="B12" s="228" t="s">
        <v>49</v>
      </c>
      <c r="C12" s="229"/>
      <c r="D12" s="229"/>
      <c r="E12" s="230"/>
      <c r="F12" s="126">
        <f>SUM(F7:F11)</f>
        <v>2600</v>
      </c>
      <c r="G12" s="109">
        <f>SUM(G7:G11)</f>
        <v>1950</v>
      </c>
      <c r="H12" s="109">
        <f>SUM(H7:H11)</f>
        <v>650</v>
      </c>
    </row>
    <row r="13" spans="2:8" s="2" customFormat="1" ht="18" customHeight="1" x14ac:dyDescent="0.2">
      <c r="B13" s="63" t="s">
        <v>13</v>
      </c>
      <c r="C13" s="59" t="s">
        <v>18</v>
      </c>
      <c r="D13" s="73" t="s">
        <v>34</v>
      </c>
      <c r="E13" s="64" t="s">
        <v>33</v>
      </c>
      <c r="F13" s="124" t="s">
        <v>9</v>
      </c>
      <c r="G13" s="110" t="s">
        <v>19</v>
      </c>
      <c r="H13" s="137" t="s">
        <v>20</v>
      </c>
    </row>
    <row r="14" spans="2:8" s="2" customFormat="1" ht="27.75" customHeight="1" x14ac:dyDescent="0.2">
      <c r="B14" s="24" t="s">
        <v>10</v>
      </c>
      <c r="C14" s="13" t="s">
        <v>63</v>
      </c>
      <c r="D14" s="39">
        <v>75</v>
      </c>
      <c r="E14" s="41">
        <v>50</v>
      </c>
      <c r="F14" s="125">
        <f>PRODUCT(D14:E14)</f>
        <v>3750</v>
      </c>
      <c r="G14" s="33">
        <v>3750</v>
      </c>
      <c r="H14" s="33"/>
    </row>
    <row r="15" spans="2:8" s="2" customFormat="1" ht="36.75" customHeight="1" x14ac:dyDescent="0.2">
      <c r="B15" s="24" t="s">
        <v>24</v>
      </c>
      <c r="C15" s="13" t="s">
        <v>64</v>
      </c>
      <c r="D15" s="39">
        <v>50</v>
      </c>
      <c r="E15" s="41">
        <v>40</v>
      </c>
      <c r="F15" s="125">
        <f>PRODUCT(D15:E15)</f>
        <v>2000</v>
      </c>
      <c r="G15" s="33">
        <v>2000</v>
      </c>
      <c r="H15" s="33"/>
    </row>
    <row r="16" spans="2:8" s="2" customFormat="1" ht="35.25" customHeight="1" x14ac:dyDescent="0.2">
      <c r="B16" s="24" t="s">
        <v>11</v>
      </c>
      <c r="C16" s="13" t="s">
        <v>65</v>
      </c>
      <c r="D16" s="39">
        <v>20</v>
      </c>
      <c r="E16" s="41">
        <v>35</v>
      </c>
      <c r="F16" s="125">
        <f>PRODUCT(D16:E16)</f>
        <v>700</v>
      </c>
      <c r="G16" s="33">
        <v>700</v>
      </c>
      <c r="H16" s="33"/>
    </row>
    <row r="17" spans="2:13" s="2" customFormat="1" ht="34.5" customHeight="1" x14ac:dyDescent="0.2">
      <c r="B17" s="24" t="s">
        <v>0</v>
      </c>
      <c r="C17" s="13" t="s">
        <v>66</v>
      </c>
      <c r="D17" s="39">
        <v>1</v>
      </c>
      <c r="E17" s="41">
        <v>50</v>
      </c>
      <c r="F17" s="125">
        <f>PRODUCT(D17:E17)</f>
        <v>50</v>
      </c>
      <c r="G17" s="33">
        <v>50</v>
      </c>
      <c r="H17" s="33"/>
    </row>
    <row r="18" spans="2:13" s="2" customFormat="1" ht="30.75" customHeight="1" x14ac:dyDescent="0.2">
      <c r="B18" s="24" t="s">
        <v>0</v>
      </c>
      <c r="C18" s="13" t="s">
        <v>66</v>
      </c>
      <c r="D18" s="39">
        <v>1</v>
      </c>
      <c r="E18" s="41">
        <v>50</v>
      </c>
      <c r="F18" s="125">
        <f>PRODUCT(D18:E18)</f>
        <v>50</v>
      </c>
      <c r="G18" s="33"/>
      <c r="H18" s="33">
        <v>50</v>
      </c>
    </row>
    <row r="19" spans="2:13" s="2" customFormat="1" ht="37.5" customHeight="1" x14ac:dyDescent="0.2">
      <c r="B19" s="231" t="s">
        <v>48</v>
      </c>
      <c r="C19" s="232"/>
      <c r="D19" s="232"/>
      <c r="E19" s="233"/>
      <c r="F19" s="126">
        <f>SUM(F14:F18)</f>
        <v>6550</v>
      </c>
      <c r="G19" s="111">
        <f t="shared" ref="G19:H19" si="0">SUM(G14:G18)</f>
        <v>6500</v>
      </c>
      <c r="H19" s="111">
        <f t="shared" si="0"/>
        <v>50</v>
      </c>
    </row>
    <row r="20" spans="2:13" s="2" customFormat="1" ht="18" customHeight="1" x14ac:dyDescent="0.2">
      <c r="B20" s="63" t="s">
        <v>14</v>
      </c>
      <c r="C20" s="72" t="s">
        <v>23</v>
      </c>
      <c r="D20" s="94" t="s">
        <v>41</v>
      </c>
      <c r="E20" s="64" t="s">
        <v>39</v>
      </c>
      <c r="F20" s="127" t="s">
        <v>9</v>
      </c>
      <c r="G20" s="112" t="s">
        <v>19</v>
      </c>
      <c r="H20" s="112" t="s">
        <v>20</v>
      </c>
    </row>
    <row r="21" spans="2:13" s="2" customFormat="1" ht="33.75" customHeight="1" x14ac:dyDescent="0.2">
      <c r="B21" s="24" t="s">
        <v>15</v>
      </c>
      <c r="C21" s="44"/>
      <c r="D21" s="39"/>
      <c r="E21" s="41"/>
      <c r="F21" s="125">
        <f>PRODUCT(D21:E21)</f>
        <v>0</v>
      </c>
      <c r="G21" s="113"/>
      <c r="H21" s="8"/>
    </row>
    <row r="22" spans="2:13" s="2" customFormat="1" ht="36.75" customHeight="1" x14ac:dyDescent="0.2">
      <c r="B22" s="24" t="s">
        <v>22</v>
      </c>
      <c r="C22" s="44"/>
      <c r="D22" s="39"/>
      <c r="E22" s="41"/>
      <c r="F22" s="125">
        <f>PRODUCT(D22:E22)</f>
        <v>0</v>
      </c>
      <c r="G22" s="113"/>
      <c r="H22" s="8"/>
    </row>
    <row r="23" spans="2:13" s="2" customFormat="1" ht="37.5" customHeight="1" x14ac:dyDescent="0.2">
      <c r="B23" s="24" t="s">
        <v>21</v>
      </c>
      <c r="C23" s="44" t="s">
        <v>67</v>
      </c>
      <c r="D23" s="39"/>
      <c r="E23" s="41">
        <v>1000</v>
      </c>
      <c r="F23" s="125">
        <f>PRODUCT(D23:E23)</f>
        <v>1000</v>
      </c>
      <c r="G23" s="113"/>
      <c r="H23" s="8">
        <v>1000</v>
      </c>
    </row>
    <row r="24" spans="2:13" s="2" customFormat="1" ht="36.75" customHeight="1" x14ac:dyDescent="0.2">
      <c r="B24" s="24" t="s">
        <v>0</v>
      </c>
      <c r="C24" s="44"/>
      <c r="D24" s="39"/>
      <c r="E24" s="41"/>
      <c r="F24" s="125">
        <f>PRODUCT(D24:E24)</f>
        <v>0</v>
      </c>
      <c r="G24" s="113"/>
      <c r="H24" s="8"/>
    </row>
    <row r="25" spans="2:13" s="2" customFormat="1" ht="37.5" customHeight="1" x14ac:dyDescent="0.2">
      <c r="B25" s="24" t="s">
        <v>0</v>
      </c>
      <c r="C25" s="44"/>
      <c r="D25" s="39"/>
      <c r="E25" s="41"/>
      <c r="F25" s="125">
        <f>PRODUCT(D25:E25)</f>
        <v>0</v>
      </c>
      <c r="G25" s="113"/>
      <c r="H25" s="8"/>
    </row>
    <row r="26" spans="2:13" s="2" customFormat="1" ht="36.75" customHeight="1" x14ac:dyDescent="0.2">
      <c r="B26" s="231" t="s">
        <v>47</v>
      </c>
      <c r="C26" s="232"/>
      <c r="D26" s="232"/>
      <c r="E26" s="233"/>
      <c r="F26" s="128">
        <f>SUM(F21:F25)</f>
        <v>1000</v>
      </c>
      <c r="G26" s="114">
        <f>SUM(G21:G25)</f>
        <v>0</v>
      </c>
      <c r="H26" s="114">
        <f>SUM(H21:H25)</f>
        <v>1000</v>
      </c>
    </row>
    <row r="27" spans="2:13" s="2" customFormat="1" ht="18" customHeight="1" x14ac:dyDescent="0.2">
      <c r="B27" s="234"/>
      <c r="C27" s="235"/>
      <c r="D27" s="235"/>
      <c r="E27" s="235"/>
      <c r="F27" s="235"/>
      <c r="G27" s="235"/>
      <c r="H27" s="236"/>
    </row>
    <row r="28" spans="2:13" s="2" customFormat="1" ht="26.25" customHeight="1" x14ac:dyDescent="0.2">
      <c r="B28" s="237" t="s">
        <v>16</v>
      </c>
      <c r="C28" s="238"/>
      <c r="D28" s="238"/>
      <c r="E28" s="239"/>
      <c r="F28" s="128">
        <f>SUM(F26,F19,F12)</f>
        <v>10150</v>
      </c>
      <c r="G28" s="115">
        <f t="shared" ref="G28:H28" si="1">SUM(G26,G19,G12)</f>
        <v>8450</v>
      </c>
      <c r="H28" s="115">
        <f t="shared" si="1"/>
        <v>1700</v>
      </c>
    </row>
    <row r="29" spans="2:13" s="2" customFormat="1" ht="12" customHeight="1" x14ac:dyDescent="0.2">
      <c r="B29" s="3"/>
      <c r="C29" s="3"/>
      <c r="D29" s="3"/>
      <c r="E29" s="3"/>
      <c r="F29" s="123"/>
      <c r="G29" s="107"/>
      <c r="H29" s="107"/>
    </row>
    <row r="30" spans="2:13" ht="44.25" customHeight="1" x14ac:dyDescent="0.25">
      <c r="B30" s="57" t="s">
        <v>25</v>
      </c>
      <c r="C30" s="278" t="s">
        <v>56</v>
      </c>
      <c r="D30" s="278"/>
      <c r="E30" s="278"/>
      <c r="F30" s="278"/>
      <c r="G30" s="116"/>
      <c r="H30" s="116"/>
      <c r="I30" s="105"/>
      <c r="J30" s="49"/>
      <c r="K30" s="49"/>
      <c r="L30" s="49"/>
      <c r="M30" s="49"/>
    </row>
    <row r="31" spans="2:13" ht="26.25" customHeight="1" x14ac:dyDescent="0.2">
      <c r="B31" s="66" t="s">
        <v>26</v>
      </c>
      <c r="C31" s="240" t="s">
        <v>18</v>
      </c>
      <c r="D31" s="241"/>
      <c r="E31" s="242"/>
      <c r="F31" s="129" t="s">
        <v>9</v>
      </c>
      <c r="G31" s="117" t="s">
        <v>19</v>
      </c>
      <c r="H31" s="138" t="s">
        <v>20</v>
      </c>
      <c r="I31" s="99" t="s">
        <v>35</v>
      </c>
    </row>
    <row r="32" spans="2:13" ht="21" customHeight="1" x14ac:dyDescent="0.2">
      <c r="B32" s="29" t="s">
        <v>38</v>
      </c>
      <c r="C32" s="243" t="s">
        <v>70</v>
      </c>
      <c r="D32" s="244"/>
      <c r="E32" s="244"/>
      <c r="F32" s="130">
        <v>300</v>
      </c>
      <c r="G32" s="50">
        <v>300</v>
      </c>
      <c r="H32" s="52"/>
      <c r="I32" s="1" t="s">
        <v>68</v>
      </c>
      <c r="J32" s="18"/>
    </row>
    <row r="33" spans="2:18" ht="24.75" customHeight="1" x14ac:dyDescent="0.2">
      <c r="B33" s="30" t="s">
        <v>0</v>
      </c>
      <c r="C33" s="279" t="s">
        <v>69</v>
      </c>
      <c r="D33" s="280"/>
      <c r="E33" s="281"/>
      <c r="F33" s="130">
        <v>750</v>
      </c>
      <c r="G33" s="14">
        <v>750</v>
      </c>
      <c r="H33" s="51"/>
      <c r="I33" s="21" t="s">
        <v>68</v>
      </c>
      <c r="J33" s="18"/>
    </row>
    <row r="34" spans="2:18" ht="24.75" customHeight="1" x14ac:dyDescent="0.2">
      <c r="B34" s="31" t="s">
        <v>0</v>
      </c>
      <c r="C34" s="264"/>
      <c r="D34" s="265"/>
      <c r="E34" s="266"/>
      <c r="F34" s="130"/>
      <c r="G34" s="15"/>
      <c r="H34" s="16"/>
      <c r="I34" s="21"/>
      <c r="J34" s="18"/>
    </row>
    <row r="35" spans="2:18" ht="25.5" customHeight="1" x14ac:dyDescent="0.2">
      <c r="B35" s="267" t="s">
        <v>46</v>
      </c>
      <c r="C35" s="268"/>
      <c r="D35" s="268"/>
      <c r="E35" s="269"/>
      <c r="F35" s="131">
        <f>SUM(F32:F34)</f>
        <v>1050</v>
      </c>
      <c r="G35" s="118">
        <f>SUM(G32:G34)</f>
        <v>1050</v>
      </c>
      <c r="H35" s="139">
        <f>SUM(H32:H34)</f>
        <v>0</v>
      </c>
      <c r="I35" s="48"/>
      <c r="J35" s="18"/>
    </row>
    <row r="36" spans="2:18" ht="23.25" customHeight="1" x14ac:dyDescent="0.2">
      <c r="B36" s="63" t="s">
        <v>27</v>
      </c>
      <c r="C36" s="270" t="s">
        <v>18</v>
      </c>
      <c r="D36" s="254"/>
      <c r="E36" s="271"/>
      <c r="F36" s="124" t="s">
        <v>9</v>
      </c>
      <c r="G36" s="110" t="s">
        <v>19</v>
      </c>
      <c r="H36" s="138" t="s">
        <v>20</v>
      </c>
      <c r="I36" s="71"/>
      <c r="J36" s="18"/>
    </row>
    <row r="37" spans="2:18" ht="21.75" customHeight="1" x14ac:dyDescent="0.2">
      <c r="B37" s="24" t="s">
        <v>28</v>
      </c>
      <c r="C37" s="272" t="s">
        <v>71</v>
      </c>
      <c r="D37" s="257"/>
      <c r="E37" s="258"/>
      <c r="F37" s="132">
        <v>1450</v>
      </c>
      <c r="G37" s="17">
        <v>1400</v>
      </c>
      <c r="H37" s="55">
        <v>50</v>
      </c>
      <c r="J37" s="18"/>
      <c r="R37" s="45"/>
    </row>
    <row r="38" spans="2:18" ht="26.25" customHeight="1" x14ac:dyDescent="0.2">
      <c r="B38" s="25" t="s">
        <v>31</v>
      </c>
      <c r="C38" s="272" t="s">
        <v>72</v>
      </c>
      <c r="D38" s="257"/>
      <c r="E38" s="258"/>
      <c r="F38" s="133">
        <v>1650</v>
      </c>
      <c r="G38" s="119"/>
      <c r="H38" s="54">
        <v>1650</v>
      </c>
      <c r="I38" s="21"/>
      <c r="J38" s="18"/>
    </row>
    <row r="39" spans="2:18" s="6" customFormat="1" ht="25.5" customHeight="1" x14ac:dyDescent="0.2">
      <c r="B39" s="47" t="s">
        <v>29</v>
      </c>
      <c r="C39" s="273"/>
      <c r="D39" s="274"/>
      <c r="E39" s="275"/>
      <c r="F39" s="132"/>
      <c r="G39" s="8"/>
      <c r="H39" s="17"/>
      <c r="I39" s="22"/>
      <c r="J39" s="19"/>
    </row>
    <row r="40" spans="2:18" ht="27" customHeight="1" x14ac:dyDescent="0.2">
      <c r="B40" s="252" t="s">
        <v>44</v>
      </c>
      <c r="C40" s="252"/>
      <c r="D40" s="252"/>
      <c r="E40" s="252"/>
      <c r="F40" s="134">
        <f>SUM(F37:F39)</f>
        <v>3100</v>
      </c>
      <c r="G40" s="114">
        <f>SUM(G37:G39)</f>
        <v>1400</v>
      </c>
      <c r="H40" s="140">
        <f>SUM(H37:H39)</f>
        <v>1700</v>
      </c>
      <c r="I40" s="26"/>
      <c r="J40" s="18"/>
    </row>
    <row r="41" spans="2:18" ht="19.5" customHeight="1" x14ac:dyDescent="0.2">
      <c r="B41" s="63" t="s">
        <v>30</v>
      </c>
      <c r="C41" s="253" t="s">
        <v>23</v>
      </c>
      <c r="D41" s="254"/>
      <c r="E41" s="255"/>
      <c r="F41" s="127" t="s">
        <v>9</v>
      </c>
      <c r="G41" s="112" t="s">
        <v>19</v>
      </c>
      <c r="H41" s="112" t="s">
        <v>20</v>
      </c>
      <c r="I41" s="23"/>
      <c r="J41" s="18"/>
    </row>
    <row r="42" spans="2:18" ht="18.75" customHeight="1" x14ac:dyDescent="0.2">
      <c r="B42" s="24"/>
      <c r="C42" s="256"/>
      <c r="D42" s="257"/>
      <c r="E42" s="258"/>
      <c r="F42" s="132"/>
      <c r="G42" s="17"/>
      <c r="H42" s="55"/>
      <c r="J42" s="18"/>
    </row>
    <row r="43" spans="2:18" ht="19.5" customHeight="1" x14ac:dyDescent="0.2">
      <c r="B43" s="24"/>
      <c r="C43" s="256"/>
      <c r="D43" s="257"/>
      <c r="E43" s="258"/>
      <c r="F43" s="132"/>
      <c r="G43" s="8"/>
      <c r="H43" s="56"/>
      <c r="I43" s="21"/>
      <c r="J43" s="18"/>
    </row>
    <row r="44" spans="2:18" ht="36.75" customHeight="1" x14ac:dyDescent="0.2">
      <c r="B44" s="259" t="s">
        <v>45</v>
      </c>
      <c r="C44" s="260"/>
      <c r="D44" s="260"/>
      <c r="E44" s="261"/>
      <c r="F44" s="126">
        <f>SUM(F42:F43)</f>
        <v>0</v>
      </c>
      <c r="G44" s="114">
        <f>SUM(G42:G43)</f>
        <v>0</v>
      </c>
      <c r="H44" s="141">
        <f>SUM(H42:H43)</f>
        <v>0</v>
      </c>
      <c r="I44" s="84"/>
      <c r="J44" s="18"/>
    </row>
    <row r="45" spans="2:18" ht="27.75" customHeight="1" x14ac:dyDescent="0.2">
      <c r="B45" s="93" t="s">
        <v>43</v>
      </c>
      <c r="C45" s="262" t="s">
        <v>23</v>
      </c>
      <c r="D45" s="262"/>
      <c r="E45" s="263"/>
      <c r="F45" s="135" t="s">
        <v>9</v>
      </c>
      <c r="G45" s="120" t="s">
        <v>19</v>
      </c>
      <c r="H45" s="120" t="s">
        <v>20</v>
      </c>
      <c r="I45" s="85"/>
      <c r="J45" s="82"/>
    </row>
    <row r="46" spans="2:18" s="90" customFormat="1" ht="31.5" customHeight="1" x14ac:dyDescent="0.2">
      <c r="B46" s="89" t="s">
        <v>42</v>
      </c>
      <c r="F46" s="136">
        <v>6000</v>
      </c>
      <c r="G46" s="121">
        <v>6000</v>
      </c>
      <c r="H46" s="142"/>
      <c r="I46" s="91"/>
      <c r="J46" s="92"/>
    </row>
    <row r="47" spans="2:18" ht="25.5" customHeight="1" x14ac:dyDescent="0.2">
      <c r="B47" s="231" t="s">
        <v>32</v>
      </c>
      <c r="C47" s="232"/>
      <c r="D47" s="232"/>
      <c r="E47" s="233"/>
      <c r="F47" s="128">
        <f>SUM(F35+F40+F44+F46)</f>
        <v>10150</v>
      </c>
      <c r="G47" s="115">
        <f t="shared" ref="G47:H47" si="2">SUM(G35+G40+G44+G46)</f>
        <v>8450</v>
      </c>
      <c r="H47" s="115">
        <f t="shared" si="2"/>
        <v>1700</v>
      </c>
      <c r="I47" s="20"/>
    </row>
    <row r="48" spans="2:18" ht="15" x14ac:dyDescent="0.25">
      <c r="B48" s="248" t="s">
        <v>51</v>
      </c>
      <c r="C48" s="249"/>
      <c r="D48" s="249"/>
      <c r="E48" s="249"/>
      <c r="F48" s="249"/>
      <c r="G48" s="249"/>
      <c r="H48" s="249"/>
    </row>
    <row r="58" spans="6:8" s="1" customFormat="1" x14ac:dyDescent="0.2">
      <c r="F58" s="123"/>
      <c r="G58" s="122"/>
      <c r="H58" s="107"/>
    </row>
    <row r="59" spans="6:8" s="1" customFormat="1" x14ac:dyDescent="0.2">
      <c r="F59" s="123"/>
      <c r="G59" s="122"/>
      <c r="H59" s="107"/>
    </row>
  </sheetData>
  <scenarios current="4" show="4">
    <scenario name="USER_01" count="4" user="Scott Tucker">
      <inputCells r="C7" val=""/>
      <inputCells r="C8" val=""/>
      <inputCells r="C9" val=""/>
      <inputCells r="C12" val=""/>
    </scenario>
    <scenario name="USER_02" count="4" user="Scott Tucker">
      <inputCells r="D7" val=""/>
      <inputCells r="D8" val=""/>
      <inputCells r="D9" val=""/>
      <inputCells r="D12" val=""/>
    </scenario>
    <scenario name="USER_03" count="2" user="Scott Tucker">
      <inputCells r="B2" val="&lt;-- Enter company name in cell to the left     "/>
      <inputCells r="H2" val="&lt;-- Enter month and year in cell to the left     "/>
    </scenario>
    <scenario name="USER_04" count="5" user="Scott Tucker">
      <inputCells r="C14" val=""/>
      <inputCells r="C15" val=""/>
      <inputCells r="C16" val=""/>
      <inputCells r="C19" val=""/>
      <inputCells r="C26" val=""/>
    </scenario>
    <scenario name="USER_05" count="8" user="Scott Tucker">
      <inputCells r="D14" val=""/>
      <inputCells r="D15" val=""/>
      <inputCells r="D16" val=""/>
      <inputCells r="D19" val=""/>
      <inputCells r="C21" val=""/>
      <inputCells r="C23" val=""/>
      <inputCells r="C24" val=""/>
      <inputCells r="D26" val=""/>
    </scenario>
    <scenario name="EXAMPLE_01" count="4" user="sachtani">
      <inputCells r="C7" val="25000" numFmtId="6"/>
      <inputCells r="C8" val="15000" numFmtId="38"/>
      <inputCells r="C9" val="27500" numFmtId="38"/>
      <inputCells r="C12" val="12000" numFmtId="38"/>
    </scenario>
    <scenario name="EXAMPLE_02" count="4" user="sachtani">
      <inputCells r="D7" val="28150" numFmtId="6"/>
      <inputCells r="D8" val="16260" numFmtId="38"/>
      <inputCells r="D9" val="23220" numFmtId="38"/>
      <inputCells r="D12" val="9640" numFmtId="38"/>
    </scenario>
    <scenario name="EXAMPLE_03" count="2" user="sachtani">
      <inputCells r="B2" val="Condor Extruding, Inc."/>
      <inputCells r="H2" val="for April, 2001"/>
    </scenario>
    <scenario name="EXAMPLE_04" count="5" user="sachtani">
      <inputCells r="C14" val="48000" numFmtId="6"/>
      <inputCells r="C15" val="4000" numFmtId="38"/>
      <inputCells r="C16" val="6000" numFmtId="38"/>
      <inputCells r="C19" val="3400" numFmtId="38"/>
      <inputCells r="C26" val="2000" numFmtId="38"/>
    </scenario>
    <scenario name="EXAMPLE_05" count="8" user="sachtani">
      <inputCells r="D14" val="37260" numFmtId="6"/>
      <inputCells r="D15" val="6130" numFmtId="38"/>
      <inputCells r="D16" val="9260" numFmtId="38"/>
      <inputCells r="D19" val="5150" numFmtId="38"/>
      <inputCells r="C21" val="2570" numFmtId="38"/>
      <inputCells r="C23" val="370" numFmtId="38"/>
      <inputCells r="C24" val="12850" numFmtId="38"/>
      <inputCells r="D26" val="2460" numFmtId="38"/>
    </scenario>
  </scenarios>
  <mergeCells count="26">
    <mergeCell ref="B47:E47"/>
    <mergeCell ref="B48:H48"/>
    <mergeCell ref="B40:E40"/>
    <mergeCell ref="C41:E41"/>
    <mergeCell ref="C42:E42"/>
    <mergeCell ref="C43:E43"/>
    <mergeCell ref="B44:E44"/>
    <mergeCell ref="C45:E45"/>
    <mergeCell ref="C39:E39"/>
    <mergeCell ref="B27:H27"/>
    <mergeCell ref="B28:E28"/>
    <mergeCell ref="C30:F30"/>
    <mergeCell ref="C31:E31"/>
    <mergeCell ref="C32:E32"/>
    <mergeCell ref="C33:E33"/>
    <mergeCell ref="C34:E34"/>
    <mergeCell ref="B35:E35"/>
    <mergeCell ref="C36:E36"/>
    <mergeCell ref="C37:E37"/>
    <mergeCell ref="C38:E38"/>
    <mergeCell ref="B26:E26"/>
    <mergeCell ref="B2:C2"/>
    <mergeCell ref="C4:H4"/>
    <mergeCell ref="C5:H5"/>
    <mergeCell ref="B12:E12"/>
    <mergeCell ref="B19:E19"/>
  </mergeCells>
  <printOptions horizontalCentered="1"/>
  <pageMargins left="0.25" right="0.25" top="0.75" bottom="0.75" header="0.3" footer="0.3"/>
  <pageSetup scale="8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autoPageBreaks="0" fitToPage="1"/>
  </sheetPr>
  <dimension ref="A1:R59"/>
  <sheetViews>
    <sheetView showGridLines="0" tabSelected="1" topLeftCell="A25" zoomScale="90" zoomScaleNormal="90" workbookViewId="0">
      <selection activeCell="K3" sqref="K3"/>
    </sheetView>
  </sheetViews>
  <sheetFormatPr defaultColWidth="9.140625" defaultRowHeight="12.75" x14ac:dyDescent="0.2"/>
  <cols>
    <col min="1" max="1" width="1.7109375" style="1" customWidth="1"/>
    <col min="2" max="2" width="32.28515625" style="3" customWidth="1"/>
    <col min="3" max="3" width="47.85546875" style="3" bestFit="1" customWidth="1"/>
    <col min="4" max="4" width="13.7109375" style="3" bestFit="1" customWidth="1"/>
    <col min="5" max="5" width="15.85546875" style="3" bestFit="1" customWidth="1"/>
    <col min="6" max="6" width="18.140625" style="123" bestFit="1" customWidth="1"/>
    <col min="7" max="7" width="12.28515625" style="107" bestFit="1" customWidth="1"/>
    <col min="8" max="8" width="12" style="107" bestFit="1" customWidth="1"/>
    <col min="9" max="9" width="11.28515625" style="1" customWidth="1"/>
    <col min="10" max="16384" width="9.140625" style="1"/>
  </cols>
  <sheetData>
    <row r="1" spans="1:14" ht="98.25" customHeight="1" x14ac:dyDescent="0.4">
      <c r="A1" s="143"/>
      <c r="B1" s="144"/>
      <c r="C1" s="28" t="s">
        <v>37</v>
      </c>
      <c r="D1" s="27"/>
      <c r="E1" s="144"/>
      <c r="F1" s="145"/>
      <c r="G1" s="146"/>
      <c r="H1" s="146"/>
      <c r="I1" s="143"/>
      <c r="J1" s="143"/>
      <c r="K1" s="143"/>
      <c r="L1" s="143"/>
      <c r="M1" s="143"/>
      <c r="N1" s="143"/>
    </row>
    <row r="2" spans="1:14" ht="22.5" customHeight="1" x14ac:dyDescent="0.2">
      <c r="A2" s="143"/>
      <c r="B2" s="291"/>
      <c r="C2" s="291"/>
      <c r="D2" s="144"/>
      <c r="E2" s="144"/>
      <c r="F2" s="145"/>
      <c r="G2" s="146"/>
      <c r="H2" s="147"/>
      <c r="I2" s="143"/>
      <c r="J2" s="143"/>
      <c r="K2" s="143"/>
      <c r="L2" s="143"/>
      <c r="M2" s="143"/>
      <c r="N2" s="143"/>
    </row>
    <row r="3" spans="1:14" s="155" customFormat="1" ht="45" customHeight="1" x14ac:dyDescent="0.25">
      <c r="A3" s="148"/>
      <c r="B3" s="149"/>
      <c r="C3" s="150" t="s">
        <v>36</v>
      </c>
      <c r="D3" s="151" t="s">
        <v>52</v>
      </c>
      <c r="E3" s="152" t="s">
        <v>52</v>
      </c>
      <c r="F3" s="153" t="s">
        <v>74</v>
      </c>
      <c r="G3" s="154"/>
      <c r="H3" s="154"/>
      <c r="I3" s="148"/>
      <c r="J3" s="148"/>
      <c r="K3" s="148"/>
      <c r="L3" s="148"/>
      <c r="M3" s="148"/>
      <c r="N3" s="148"/>
    </row>
    <row r="4" spans="1:14" s="155" customFormat="1" ht="24" customHeight="1" x14ac:dyDescent="0.25">
      <c r="A4" s="148"/>
      <c r="B4" s="156"/>
      <c r="C4" s="292" t="s">
        <v>75</v>
      </c>
      <c r="D4" s="293"/>
      <c r="E4" s="293"/>
      <c r="F4" s="293"/>
      <c r="G4" s="293"/>
      <c r="H4" s="293"/>
      <c r="I4" s="148"/>
      <c r="J4" s="148"/>
      <c r="K4" s="148"/>
      <c r="L4" s="148"/>
      <c r="M4" s="148"/>
      <c r="N4" s="148"/>
    </row>
    <row r="5" spans="1:14" s="155" customFormat="1" ht="35.25" customHeight="1" x14ac:dyDescent="0.25">
      <c r="A5" s="148"/>
      <c r="B5" s="157" t="s">
        <v>17</v>
      </c>
      <c r="C5" s="301" t="s">
        <v>76</v>
      </c>
      <c r="D5" s="301"/>
      <c r="E5" s="301"/>
      <c r="F5" s="301"/>
      <c r="G5" s="301"/>
      <c r="H5" s="301"/>
      <c r="I5" s="148"/>
      <c r="J5" s="148"/>
      <c r="K5" s="148"/>
      <c r="L5" s="148"/>
      <c r="M5" s="148"/>
      <c r="N5" s="148"/>
    </row>
    <row r="6" spans="1:14" s="163" customFormat="1" ht="42" customHeight="1" x14ac:dyDescent="0.2">
      <c r="A6" s="158"/>
      <c r="B6" s="159" t="s">
        <v>12</v>
      </c>
      <c r="C6" s="159" t="s">
        <v>40</v>
      </c>
      <c r="D6" s="160" t="s">
        <v>6</v>
      </c>
      <c r="E6" s="160" t="s">
        <v>50</v>
      </c>
      <c r="F6" s="159" t="s">
        <v>9</v>
      </c>
      <c r="G6" s="161" t="s">
        <v>19</v>
      </c>
      <c r="H6" s="162" t="s">
        <v>20</v>
      </c>
      <c r="I6" s="158"/>
      <c r="J6" s="158"/>
      <c r="K6" s="158"/>
      <c r="L6" s="158"/>
      <c r="M6" s="158"/>
      <c r="N6" s="158"/>
    </row>
    <row r="7" spans="1:14" s="163" customFormat="1" ht="36" customHeight="1" x14ac:dyDescent="0.2">
      <c r="A7" s="158"/>
      <c r="B7" s="164" t="s">
        <v>5</v>
      </c>
      <c r="C7" s="165" t="s">
        <v>59</v>
      </c>
      <c r="D7" s="166">
        <v>15</v>
      </c>
      <c r="E7" s="167">
        <v>100</v>
      </c>
      <c r="F7" s="168">
        <f>PRODUCT(D7:E7)</f>
        <v>1500</v>
      </c>
      <c r="G7" s="169">
        <v>1500</v>
      </c>
      <c r="H7" s="170"/>
      <c r="I7" s="171"/>
      <c r="J7" s="158"/>
      <c r="K7" s="158"/>
      <c r="L7" s="158"/>
      <c r="M7" s="158"/>
      <c r="N7" s="158"/>
    </row>
    <row r="8" spans="1:14" s="163" customFormat="1" ht="35.25" customHeight="1" x14ac:dyDescent="0.2">
      <c r="A8" s="158"/>
      <c r="B8" s="164" t="s">
        <v>7</v>
      </c>
      <c r="C8" s="172" t="s">
        <v>60</v>
      </c>
      <c r="D8" s="166">
        <v>15</v>
      </c>
      <c r="E8" s="173">
        <v>20</v>
      </c>
      <c r="F8" s="168">
        <f>PRODUCT(D8:E8)</f>
        <v>300</v>
      </c>
      <c r="G8" s="170">
        <v>300</v>
      </c>
      <c r="H8" s="170"/>
      <c r="I8" s="158"/>
      <c r="J8" s="158"/>
      <c r="K8" s="158"/>
      <c r="L8" s="158"/>
      <c r="M8" s="158"/>
      <c r="N8" s="158"/>
    </row>
    <row r="9" spans="1:14" s="163" customFormat="1" ht="36" customHeight="1" x14ac:dyDescent="0.2">
      <c r="A9" s="158"/>
      <c r="B9" s="164" t="s">
        <v>8</v>
      </c>
      <c r="C9" s="172" t="s">
        <v>61</v>
      </c>
      <c r="D9" s="166">
        <v>1</v>
      </c>
      <c r="E9" s="173">
        <v>300</v>
      </c>
      <c r="F9" s="168">
        <f>PRODUCT(D9:E9)</f>
        <v>300</v>
      </c>
      <c r="G9" s="174">
        <v>150</v>
      </c>
      <c r="H9" s="174">
        <v>150</v>
      </c>
      <c r="I9" s="158"/>
      <c r="J9" s="158"/>
      <c r="K9" s="158"/>
      <c r="L9" s="158"/>
      <c r="M9" s="158"/>
      <c r="N9" s="158"/>
    </row>
    <row r="10" spans="1:14" s="163" customFormat="1" ht="36" customHeight="1" x14ac:dyDescent="0.2">
      <c r="A10" s="158"/>
      <c r="B10" s="164" t="s">
        <v>0</v>
      </c>
      <c r="C10" s="172" t="s">
        <v>62</v>
      </c>
      <c r="D10" s="166">
        <v>10</v>
      </c>
      <c r="E10" s="173">
        <v>50</v>
      </c>
      <c r="F10" s="168">
        <f>PRODUCT(D10:E10)</f>
        <v>500</v>
      </c>
      <c r="G10" s="170"/>
      <c r="H10" s="170">
        <v>500</v>
      </c>
      <c r="I10" s="158"/>
      <c r="J10" s="158"/>
      <c r="K10" s="158"/>
      <c r="L10" s="158"/>
      <c r="M10" s="158"/>
      <c r="N10" s="158"/>
    </row>
    <row r="11" spans="1:14" s="163" customFormat="1" ht="36.75" customHeight="1" x14ac:dyDescent="0.2">
      <c r="A11" s="158"/>
      <c r="B11" s="164" t="s">
        <v>0</v>
      </c>
      <c r="C11" s="172"/>
      <c r="D11" s="166"/>
      <c r="E11" s="173"/>
      <c r="F11" s="168">
        <f>PRODUCT(D11:E11)</f>
        <v>0</v>
      </c>
      <c r="G11" s="170"/>
      <c r="H11" s="170"/>
      <c r="I11" s="158"/>
      <c r="J11" s="158"/>
      <c r="K11" s="158"/>
      <c r="L11" s="158"/>
      <c r="M11" s="158"/>
      <c r="N11" s="158"/>
    </row>
    <row r="12" spans="1:14" s="163" customFormat="1" ht="36.75" customHeight="1" x14ac:dyDescent="0.2">
      <c r="A12" s="158"/>
      <c r="B12" s="300" t="s">
        <v>49</v>
      </c>
      <c r="C12" s="300"/>
      <c r="D12" s="300"/>
      <c r="E12" s="300"/>
      <c r="F12" s="175">
        <f>SUM(F7:F11)</f>
        <v>2600</v>
      </c>
      <c r="G12" s="176">
        <f>SUM(G7:G11)</f>
        <v>1950</v>
      </c>
      <c r="H12" s="176">
        <f>SUM(H7:H11)</f>
        <v>650</v>
      </c>
      <c r="I12" s="158"/>
      <c r="J12" s="158"/>
      <c r="K12" s="158"/>
      <c r="L12" s="158"/>
      <c r="M12" s="158"/>
      <c r="N12" s="158"/>
    </row>
    <row r="13" spans="1:14" s="163" customFormat="1" ht="18" customHeight="1" x14ac:dyDescent="0.2">
      <c r="A13" s="158"/>
      <c r="B13" s="159" t="s">
        <v>13</v>
      </c>
      <c r="C13" s="159" t="s">
        <v>18</v>
      </c>
      <c r="D13" s="159" t="s">
        <v>34</v>
      </c>
      <c r="E13" s="159" t="s">
        <v>33</v>
      </c>
      <c r="F13" s="177" t="s">
        <v>9</v>
      </c>
      <c r="G13" s="178" t="s">
        <v>19</v>
      </c>
      <c r="H13" s="178" t="s">
        <v>20</v>
      </c>
      <c r="I13" s="158"/>
      <c r="J13" s="158"/>
      <c r="K13" s="158"/>
      <c r="L13" s="158"/>
      <c r="M13" s="158"/>
      <c r="N13" s="158"/>
    </row>
    <row r="14" spans="1:14" s="163" customFormat="1" ht="27.75" customHeight="1" x14ac:dyDescent="0.2">
      <c r="A14" s="158"/>
      <c r="B14" s="164" t="s">
        <v>10</v>
      </c>
      <c r="C14" s="179" t="s">
        <v>63</v>
      </c>
      <c r="D14" s="166">
        <v>75</v>
      </c>
      <c r="E14" s="180">
        <v>50</v>
      </c>
      <c r="F14" s="168">
        <f>PRODUCT(D14:E14)</f>
        <v>3750</v>
      </c>
      <c r="G14" s="181">
        <v>3750</v>
      </c>
      <c r="H14" s="181"/>
      <c r="I14" s="158"/>
      <c r="J14" s="158"/>
      <c r="K14" s="158"/>
      <c r="L14" s="158"/>
      <c r="M14" s="158"/>
      <c r="N14" s="158"/>
    </row>
    <row r="15" spans="1:14" s="163" customFormat="1" ht="36.75" customHeight="1" x14ac:dyDescent="0.2">
      <c r="A15" s="158"/>
      <c r="B15" s="164" t="s">
        <v>24</v>
      </c>
      <c r="C15" s="179" t="s">
        <v>64</v>
      </c>
      <c r="D15" s="166">
        <v>50</v>
      </c>
      <c r="E15" s="180">
        <v>40</v>
      </c>
      <c r="F15" s="168">
        <f>PRODUCT(D15:E15)</f>
        <v>2000</v>
      </c>
      <c r="G15" s="181">
        <v>2000</v>
      </c>
      <c r="H15" s="181"/>
      <c r="I15" s="158"/>
      <c r="J15" s="158"/>
      <c r="K15" s="158"/>
      <c r="L15" s="158"/>
      <c r="M15" s="158"/>
      <c r="N15" s="158"/>
    </row>
    <row r="16" spans="1:14" s="163" customFormat="1" ht="35.25" customHeight="1" x14ac:dyDescent="0.2">
      <c r="A16" s="158"/>
      <c r="B16" s="164" t="s">
        <v>11</v>
      </c>
      <c r="C16" s="179" t="s">
        <v>65</v>
      </c>
      <c r="D16" s="166">
        <v>20</v>
      </c>
      <c r="E16" s="180">
        <v>35</v>
      </c>
      <c r="F16" s="168">
        <f>PRODUCT(D16:E16)</f>
        <v>700</v>
      </c>
      <c r="G16" s="181">
        <v>700</v>
      </c>
      <c r="H16" s="181"/>
      <c r="I16" s="158"/>
      <c r="J16" s="158"/>
      <c r="K16" s="158"/>
      <c r="L16" s="158"/>
      <c r="M16" s="158"/>
      <c r="N16" s="158"/>
    </row>
    <row r="17" spans="1:14" s="163" customFormat="1" ht="34.5" customHeight="1" x14ac:dyDescent="0.2">
      <c r="A17" s="158"/>
      <c r="B17" s="164" t="s">
        <v>0</v>
      </c>
      <c r="C17" s="179" t="s">
        <v>66</v>
      </c>
      <c r="D17" s="166">
        <v>1</v>
      </c>
      <c r="E17" s="180">
        <v>50</v>
      </c>
      <c r="F17" s="168">
        <f>PRODUCT(D17:E17)</f>
        <v>50</v>
      </c>
      <c r="G17" s="181">
        <v>50</v>
      </c>
      <c r="H17" s="181"/>
      <c r="I17" s="158"/>
      <c r="J17" s="158"/>
      <c r="K17" s="158"/>
      <c r="L17" s="158"/>
      <c r="M17" s="158"/>
      <c r="N17" s="158"/>
    </row>
    <row r="18" spans="1:14" s="163" customFormat="1" ht="30.75" customHeight="1" x14ac:dyDescent="0.2">
      <c r="A18" s="158"/>
      <c r="B18" s="164" t="s">
        <v>0</v>
      </c>
      <c r="C18" s="179" t="s">
        <v>66</v>
      </c>
      <c r="D18" s="166">
        <v>1</v>
      </c>
      <c r="E18" s="180">
        <v>50</v>
      </c>
      <c r="F18" s="168">
        <f>PRODUCT(D18:E18)</f>
        <v>50</v>
      </c>
      <c r="G18" s="181"/>
      <c r="H18" s="181">
        <v>50</v>
      </c>
      <c r="I18" s="158"/>
      <c r="J18" s="158"/>
      <c r="K18" s="158"/>
      <c r="L18" s="158"/>
      <c r="M18" s="158"/>
      <c r="N18" s="158"/>
    </row>
    <row r="19" spans="1:14" s="163" customFormat="1" ht="37.5" customHeight="1" x14ac:dyDescent="0.2">
      <c r="A19" s="158"/>
      <c r="B19" s="285" t="s">
        <v>48</v>
      </c>
      <c r="C19" s="285"/>
      <c r="D19" s="285"/>
      <c r="E19" s="285"/>
      <c r="F19" s="175">
        <f>SUM(F14:F18)</f>
        <v>6550</v>
      </c>
      <c r="G19" s="182">
        <f t="shared" ref="G19:H19" si="0">SUM(G14:G18)</f>
        <v>6500</v>
      </c>
      <c r="H19" s="182">
        <f t="shared" si="0"/>
        <v>50</v>
      </c>
      <c r="I19" s="158"/>
      <c r="J19" s="158"/>
      <c r="K19" s="158"/>
      <c r="L19" s="158"/>
      <c r="M19" s="158"/>
      <c r="N19" s="158"/>
    </row>
    <row r="20" spans="1:14" s="163" customFormat="1" ht="18" customHeight="1" x14ac:dyDescent="0.2">
      <c r="A20" s="158"/>
      <c r="B20" s="159" t="s">
        <v>14</v>
      </c>
      <c r="C20" s="159" t="s">
        <v>23</v>
      </c>
      <c r="D20" s="159" t="s">
        <v>41</v>
      </c>
      <c r="E20" s="159" t="s">
        <v>39</v>
      </c>
      <c r="F20" s="177" t="s">
        <v>9</v>
      </c>
      <c r="G20" s="178" t="s">
        <v>19</v>
      </c>
      <c r="H20" s="178" t="s">
        <v>20</v>
      </c>
      <c r="I20" s="158"/>
      <c r="J20" s="158"/>
      <c r="K20" s="158"/>
      <c r="L20" s="158"/>
      <c r="M20" s="158"/>
      <c r="N20" s="158"/>
    </row>
    <row r="21" spans="1:14" s="163" customFormat="1" ht="33.75" customHeight="1" x14ac:dyDescent="0.2">
      <c r="A21" s="158"/>
      <c r="B21" s="164" t="s">
        <v>15</v>
      </c>
      <c r="C21" s="172"/>
      <c r="D21" s="166"/>
      <c r="E21" s="180"/>
      <c r="F21" s="168">
        <f>PRODUCT(D21:E21)</f>
        <v>0</v>
      </c>
      <c r="G21" s="183"/>
      <c r="H21" s="184"/>
      <c r="I21" s="158"/>
      <c r="J21" s="158"/>
      <c r="K21" s="158"/>
      <c r="L21" s="158"/>
      <c r="M21" s="158"/>
      <c r="N21" s="158"/>
    </row>
    <row r="22" spans="1:14" s="163" customFormat="1" ht="36.75" customHeight="1" x14ac:dyDescent="0.2">
      <c r="A22" s="158"/>
      <c r="B22" s="164" t="s">
        <v>22</v>
      </c>
      <c r="C22" s="172"/>
      <c r="D22" s="166"/>
      <c r="E22" s="180"/>
      <c r="F22" s="168">
        <f>PRODUCT(D22:E22)</f>
        <v>0</v>
      </c>
      <c r="G22" s="183"/>
      <c r="H22" s="184"/>
      <c r="I22" s="158"/>
      <c r="J22" s="158"/>
      <c r="K22" s="158"/>
      <c r="L22" s="158"/>
      <c r="M22" s="158"/>
      <c r="N22" s="158"/>
    </row>
    <row r="23" spans="1:14" s="163" customFormat="1" ht="37.5" customHeight="1" x14ac:dyDescent="0.2">
      <c r="A23" s="158"/>
      <c r="B23" s="164" t="s">
        <v>21</v>
      </c>
      <c r="C23" s="172" t="s">
        <v>67</v>
      </c>
      <c r="D23" s="166"/>
      <c r="E23" s="180">
        <v>1000</v>
      </c>
      <c r="F23" s="168">
        <f>PRODUCT(D23:E23)</f>
        <v>1000</v>
      </c>
      <c r="G23" s="183"/>
      <c r="H23" s="184">
        <v>1000</v>
      </c>
      <c r="I23" s="158"/>
      <c r="J23" s="158"/>
      <c r="K23" s="158"/>
      <c r="L23" s="158"/>
      <c r="M23" s="158"/>
      <c r="N23" s="158"/>
    </row>
    <row r="24" spans="1:14" s="163" customFormat="1" ht="36.75" customHeight="1" x14ac:dyDescent="0.2">
      <c r="A24" s="158"/>
      <c r="B24" s="164" t="s">
        <v>0</v>
      </c>
      <c r="C24" s="172"/>
      <c r="D24" s="166"/>
      <c r="E24" s="180"/>
      <c r="F24" s="168">
        <f>PRODUCT(D24:E24)</f>
        <v>0</v>
      </c>
      <c r="G24" s="183"/>
      <c r="H24" s="184"/>
      <c r="I24" s="158"/>
      <c r="J24" s="158"/>
      <c r="K24" s="158"/>
      <c r="L24" s="158"/>
      <c r="M24" s="158"/>
      <c r="N24" s="158"/>
    </row>
    <row r="25" spans="1:14" s="163" customFormat="1" ht="37.5" customHeight="1" x14ac:dyDescent="0.2">
      <c r="A25" s="158"/>
      <c r="B25" s="164" t="s">
        <v>0</v>
      </c>
      <c r="C25" s="172"/>
      <c r="D25" s="166"/>
      <c r="E25" s="180"/>
      <c r="F25" s="168">
        <f>PRODUCT(D25:E25)</f>
        <v>0</v>
      </c>
      <c r="G25" s="183"/>
      <c r="H25" s="184"/>
      <c r="I25" s="158"/>
      <c r="J25" s="158"/>
      <c r="K25" s="158"/>
      <c r="L25" s="158"/>
      <c r="M25" s="158"/>
      <c r="N25" s="158"/>
    </row>
    <row r="26" spans="1:14" s="163" customFormat="1" ht="36.75" customHeight="1" x14ac:dyDescent="0.2">
      <c r="A26" s="158"/>
      <c r="B26" s="285" t="s">
        <v>47</v>
      </c>
      <c r="C26" s="285"/>
      <c r="D26" s="285"/>
      <c r="E26" s="285"/>
      <c r="F26" s="185">
        <f>SUM(F21:F25)</f>
        <v>1000</v>
      </c>
      <c r="G26" s="186">
        <f>SUM(G21:G25)</f>
        <v>0</v>
      </c>
      <c r="H26" s="186">
        <f>SUM(H21:H25)</f>
        <v>1000</v>
      </c>
      <c r="I26" s="158"/>
      <c r="J26" s="158"/>
      <c r="K26" s="158"/>
      <c r="L26" s="158"/>
      <c r="M26" s="158"/>
      <c r="N26" s="158"/>
    </row>
    <row r="27" spans="1:14" s="163" customFormat="1" ht="18" customHeight="1" x14ac:dyDescent="0.2">
      <c r="A27" s="158"/>
      <c r="B27" s="282"/>
      <c r="C27" s="282"/>
      <c r="D27" s="282"/>
      <c r="E27" s="282"/>
      <c r="F27" s="282"/>
      <c r="G27" s="282"/>
      <c r="H27" s="282"/>
      <c r="I27" s="158"/>
      <c r="J27" s="158"/>
      <c r="K27" s="158"/>
      <c r="L27" s="158"/>
      <c r="M27" s="158"/>
      <c r="N27" s="158"/>
    </row>
    <row r="28" spans="1:14" s="163" customFormat="1" ht="26.25" customHeight="1" x14ac:dyDescent="0.2">
      <c r="A28" s="158"/>
      <c r="B28" s="287" t="s">
        <v>16</v>
      </c>
      <c r="C28" s="287"/>
      <c r="D28" s="287"/>
      <c r="E28" s="287"/>
      <c r="F28" s="185">
        <f>SUM(F26,F19,F12)</f>
        <v>10150</v>
      </c>
      <c r="G28" s="187">
        <f t="shared" ref="G28:H28" si="1">SUM(G26,G19,G12)</f>
        <v>8450</v>
      </c>
      <c r="H28" s="187">
        <f t="shared" si="1"/>
        <v>1700</v>
      </c>
      <c r="I28" s="158"/>
      <c r="J28" s="158"/>
      <c r="K28" s="158"/>
      <c r="L28" s="158"/>
      <c r="M28" s="158"/>
      <c r="N28" s="158"/>
    </row>
    <row r="29" spans="1:14" s="163" customFormat="1" ht="12" customHeight="1" x14ac:dyDescent="0.25">
      <c r="A29" s="158"/>
      <c r="B29" s="149"/>
      <c r="C29" s="149"/>
      <c r="D29" s="149"/>
      <c r="E29" s="149"/>
      <c r="F29" s="188"/>
      <c r="G29" s="154"/>
      <c r="H29" s="154"/>
      <c r="I29" s="158"/>
      <c r="J29" s="158"/>
      <c r="K29" s="158"/>
      <c r="L29" s="158"/>
      <c r="M29" s="158"/>
      <c r="N29" s="158"/>
    </row>
    <row r="30" spans="1:14" s="155" customFormat="1" ht="44.25" customHeight="1" x14ac:dyDescent="0.25">
      <c r="A30" s="148"/>
      <c r="B30" s="157" t="s">
        <v>25</v>
      </c>
      <c r="C30" s="299" t="s">
        <v>77</v>
      </c>
      <c r="D30" s="299"/>
      <c r="E30" s="299"/>
      <c r="F30" s="299"/>
      <c r="G30" s="189"/>
      <c r="H30" s="189"/>
      <c r="I30" s="190"/>
      <c r="J30" s="191"/>
      <c r="K30" s="191"/>
      <c r="L30" s="191"/>
      <c r="M30" s="191"/>
      <c r="N30" s="148"/>
    </row>
    <row r="31" spans="1:14" s="155" customFormat="1" ht="26.25" customHeight="1" x14ac:dyDescent="0.25">
      <c r="A31" s="148"/>
      <c r="B31" s="160" t="s">
        <v>26</v>
      </c>
      <c r="C31" s="282" t="s">
        <v>18</v>
      </c>
      <c r="D31" s="283"/>
      <c r="E31" s="283"/>
      <c r="F31" s="177" t="s">
        <v>9</v>
      </c>
      <c r="G31" s="192" t="s">
        <v>19</v>
      </c>
      <c r="H31" s="178" t="s">
        <v>20</v>
      </c>
      <c r="I31" s="193" t="s">
        <v>35</v>
      </c>
      <c r="J31" s="148"/>
      <c r="K31" s="148"/>
      <c r="L31" s="148"/>
      <c r="M31" s="148"/>
      <c r="N31" s="148"/>
    </row>
    <row r="32" spans="1:14" s="155" customFormat="1" ht="21" customHeight="1" x14ac:dyDescent="0.25">
      <c r="A32" s="148"/>
      <c r="B32" s="194" t="s">
        <v>38</v>
      </c>
      <c r="C32" s="298" t="s">
        <v>70</v>
      </c>
      <c r="D32" s="296"/>
      <c r="E32" s="296"/>
      <c r="F32" s="195">
        <v>300</v>
      </c>
      <c r="G32" s="196">
        <v>300</v>
      </c>
      <c r="H32" s="197"/>
      <c r="I32" s="198" t="s">
        <v>68</v>
      </c>
      <c r="J32" s="199"/>
      <c r="K32" s="148"/>
      <c r="L32" s="148"/>
      <c r="M32" s="148"/>
      <c r="N32" s="148"/>
    </row>
    <row r="33" spans="1:18" s="155" customFormat="1" ht="24.75" customHeight="1" x14ac:dyDescent="0.25">
      <c r="A33" s="148"/>
      <c r="B33" s="194" t="s">
        <v>0</v>
      </c>
      <c r="C33" s="298" t="s">
        <v>69</v>
      </c>
      <c r="D33" s="298"/>
      <c r="E33" s="298"/>
      <c r="F33" s="195">
        <v>750</v>
      </c>
      <c r="G33" s="196">
        <v>750</v>
      </c>
      <c r="H33" s="197"/>
      <c r="I33" s="200" t="s">
        <v>68</v>
      </c>
      <c r="J33" s="199"/>
      <c r="K33" s="148"/>
      <c r="L33" s="148"/>
      <c r="M33" s="148"/>
      <c r="N33" s="148"/>
    </row>
    <row r="34" spans="1:18" s="155" customFormat="1" ht="24.75" customHeight="1" x14ac:dyDescent="0.25">
      <c r="A34" s="148"/>
      <c r="B34" s="201" t="s">
        <v>0</v>
      </c>
      <c r="C34" s="295"/>
      <c r="D34" s="296"/>
      <c r="E34" s="296"/>
      <c r="F34" s="195"/>
      <c r="G34" s="196"/>
      <c r="H34" s="197"/>
      <c r="I34" s="200"/>
      <c r="J34" s="199"/>
      <c r="K34" s="148"/>
      <c r="L34" s="148"/>
      <c r="M34" s="148"/>
      <c r="N34" s="148"/>
    </row>
    <row r="35" spans="1:18" s="155" customFormat="1" ht="25.5" customHeight="1" x14ac:dyDescent="0.25">
      <c r="A35" s="148"/>
      <c r="B35" s="294" t="s">
        <v>46</v>
      </c>
      <c r="C35" s="294"/>
      <c r="D35" s="294"/>
      <c r="E35" s="294"/>
      <c r="F35" s="202">
        <f>SUM(F32:F34)</f>
        <v>1050</v>
      </c>
      <c r="G35" s="176">
        <f>SUM(G32:G34)</f>
        <v>1050</v>
      </c>
      <c r="H35" s="176">
        <f>SUM(H32:H34)</f>
        <v>0</v>
      </c>
      <c r="I35" s="203"/>
      <c r="J35" s="199"/>
      <c r="K35" s="148"/>
      <c r="L35" s="148"/>
      <c r="M35" s="148"/>
      <c r="N35" s="148"/>
    </row>
    <row r="36" spans="1:18" s="155" customFormat="1" ht="23.25" customHeight="1" x14ac:dyDescent="0.25">
      <c r="A36" s="148"/>
      <c r="B36" s="159" t="s">
        <v>27</v>
      </c>
      <c r="C36" s="282" t="s">
        <v>18</v>
      </c>
      <c r="D36" s="283"/>
      <c r="E36" s="283"/>
      <c r="F36" s="177" t="s">
        <v>9</v>
      </c>
      <c r="G36" s="178" t="s">
        <v>19</v>
      </c>
      <c r="H36" s="178" t="s">
        <v>20</v>
      </c>
      <c r="I36" s="204"/>
      <c r="J36" s="199"/>
      <c r="K36" s="148"/>
      <c r="L36" s="148"/>
      <c r="M36" s="148"/>
      <c r="N36" s="148"/>
    </row>
    <row r="37" spans="1:18" s="155" customFormat="1" ht="21.75" customHeight="1" x14ac:dyDescent="0.25">
      <c r="A37" s="148"/>
      <c r="B37" s="164" t="s">
        <v>28</v>
      </c>
      <c r="C37" s="297" t="s">
        <v>71</v>
      </c>
      <c r="D37" s="289"/>
      <c r="E37" s="289"/>
      <c r="F37" s="205">
        <v>1450</v>
      </c>
      <c r="G37" s="184">
        <v>1400</v>
      </c>
      <c r="H37" s="184">
        <v>50</v>
      </c>
      <c r="I37" s="198" t="s">
        <v>73</v>
      </c>
      <c r="J37" s="199"/>
      <c r="K37" s="148"/>
      <c r="L37" s="148"/>
      <c r="M37" s="148"/>
      <c r="N37" s="148"/>
      <c r="R37" s="206"/>
    </row>
    <row r="38" spans="1:18" s="155" customFormat="1" ht="26.25" customHeight="1" x14ac:dyDescent="0.25">
      <c r="A38" s="148"/>
      <c r="B38" s="194" t="s">
        <v>31</v>
      </c>
      <c r="C38" s="297" t="s">
        <v>72</v>
      </c>
      <c r="D38" s="289"/>
      <c r="E38" s="289"/>
      <c r="F38" s="207">
        <v>1650</v>
      </c>
      <c r="G38" s="208"/>
      <c r="H38" s="208">
        <v>1650</v>
      </c>
      <c r="I38" s="200" t="s">
        <v>73</v>
      </c>
      <c r="J38" s="199"/>
      <c r="K38" s="148"/>
      <c r="L38" s="148"/>
      <c r="M38" s="148"/>
      <c r="N38" s="148"/>
    </row>
    <row r="39" spans="1:18" s="212" customFormat="1" ht="25.5" customHeight="1" x14ac:dyDescent="0.25">
      <c r="A39" s="209"/>
      <c r="B39" s="164" t="s">
        <v>29</v>
      </c>
      <c r="C39" s="297"/>
      <c r="D39" s="289"/>
      <c r="E39" s="289"/>
      <c r="F39" s="205"/>
      <c r="G39" s="184"/>
      <c r="H39" s="184"/>
      <c r="I39" s="210"/>
      <c r="J39" s="211"/>
      <c r="K39" s="209"/>
      <c r="L39" s="209"/>
      <c r="M39" s="209"/>
      <c r="N39" s="209"/>
    </row>
    <row r="40" spans="1:18" s="155" customFormat="1" ht="27" customHeight="1" x14ac:dyDescent="0.25">
      <c r="A40" s="148"/>
      <c r="B40" s="285" t="s">
        <v>44</v>
      </c>
      <c r="C40" s="285"/>
      <c r="D40" s="285"/>
      <c r="E40" s="285"/>
      <c r="F40" s="175">
        <f>SUM(F37:F39)</f>
        <v>3100</v>
      </c>
      <c r="G40" s="186">
        <f>SUM(G37:G39)</f>
        <v>1400</v>
      </c>
      <c r="H40" s="186">
        <f>SUM(H37:H39)</f>
        <v>1700</v>
      </c>
      <c r="I40" s="203"/>
      <c r="J40" s="199"/>
      <c r="K40" s="148"/>
      <c r="L40" s="148"/>
      <c r="M40" s="148"/>
      <c r="N40" s="148"/>
    </row>
    <row r="41" spans="1:18" s="155" customFormat="1" ht="19.5" customHeight="1" x14ac:dyDescent="0.25">
      <c r="A41" s="148"/>
      <c r="B41" s="159" t="s">
        <v>30</v>
      </c>
      <c r="C41" s="282" t="s">
        <v>23</v>
      </c>
      <c r="D41" s="283"/>
      <c r="E41" s="283"/>
      <c r="F41" s="177" t="s">
        <v>9</v>
      </c>
      <c r="G41" s="178" t="s">
        <v>19</v>
      </c>
      <c r="H41" s="178" t="s">
        <v>20</v>
      </c>
      <c r="I41" s="204"/>
      <c r="J41" s="199"/>
      <c r="K41" s="148"/>
      <c r="L41" s="148"/>
      <c r="M41" s="148"/>
      <c r="N41" s="148"/>
    </row>
    <row r="42" spans="1:18" s="155" customFormat="1" ht="18.75" customHeight="1" x14ac:dyDescent="0.25">
      <c r="A42" s="148"/>
      <c r="B42" s="164"/>
      <c r="C42" s="288"/>
      <c r="D42" s="289"/>
      <c r="E42" s="289"/>
      <c r="F42" s="205"/>
      <c r="G42" s="184"/>
      <c r="H42" s="184"/>
      <c r="I42" s="198"/>
      <c r="J42" s="199"/>
      <c r="K42" s="148"/>
      <c r="L42" s="148"/>
      <c r="M42" s="148"/>
      <c r="N42" s="148"/>
    </row>
    <row r="43" spans="1:18" s="155" customFormat="1" ht="19.5" customHeight="1" x14ac:dyDescent="0.25">
      <c r="A43" s="148"/>
      <c r="B43" s="164"/>
      <c r="C43" s="288"/>
      <c r="D43" s="289"/>
      <c r="E43" s="289"/>
      <c r="F43" s="205"/>
      <c r="G43" s="184"/>
      <c r="H43" s="184"/>
      <c r="I43" s="200"/>
      <c r="J43" s="199"/>
      <c r="K43" s="148"/>
      <c r="L43" s="148"/>
      <c r="M43" s="148"/>
      <c r="N43" s="148"/>
    </row>
    <row r="44" spans="1:18" s="155" customFormat="1" ht="36.75" customHeight="1" x14ac:dyDescent="0.25">
      <c r="A44" s="148"/>
      <c r="B44" s="290" t="s">
        <v>45</v>
      </c>
      <c r="C44" s="290"/>
      <c r="D44" s="290"/>
      <c r="E44" s="290"/>
      <c r="F44" s="175">
        <f>SUM(F42:F43)</f>
        <v>0</v>
      </c>
      <c r="G44" s="186">
        <f>SUM(G42:G43)</f>
        <v>0</v>
      </c>
      <c r="H44" s="186">
        <f>SUM(H42:H43)</f>
        <v>0</v>
      </c>
      <c r="I44" s="213"/>
      <c r="J44" s="199"/>
      <c r="K44" s="148"/>
      <c r="L44" s="148"/>
      <c r="M44" s="148"/>
      <c r="N44" s="148"/>
    </row>
    <row r="45" spans="1:18" s="155" customFormat="1" ht="27.75" customHeight="1" x14ac:dyDescent="0.25">
      <c r="A45" s="148"/>
      <c r="B45" s="160" t="s">
        <v>43</v>
      </c>
      <c r="C45" s="286" t="s">
        <v>23</v>
      </c>
      <c r="D45" s="286"/>
      <c r="E45" s="286"/>
      <c r="F45" s="214" t="s">
        <v>9</v>
      </c>
      <c r="G45" s="215" t="s">
        <v>19</v>
      </c>
      <c r="H45" s="215" t="s">
        <v>20</v>
      </c>
      <c r="I45" s="216"/>
      <c r="J45" s="199"/>
      <c r="K45" s="148"/>
      <c r="L45" s="148"/>
      <c r="M45" s="148"/>
      <c r="N45" s="148"/>
    </row>
    <row r="46" spans="1:18" s="223" customFormat="1" ht="31.5" customHeight="1" x14ac:dyDescent="0.2">
      <c r="A46" s="217"/>
      <c r="B46" s="218" t="s">
        <v>42</v>
      </c>
      <c r="C46" s="219"/>
      <c r="D46" s="219"/>
      <c r="E46" s="219"/>
      <c r="F46" s="220">
        <v>6000</v>
      </c>
      <c r="G46" s="186">
        <v>6000</v>
      </c>
      <c r="H46" s="221"/>
      <c r="I46" s="218"/>
      <c r="J46" s="222"/>
      <c r="K46" s="217"/>
      <c r="L46" s="217"/>
      <c r="M46" s="217"/>
      <c r="N46" s="217"/>
    </row>
    <row r="47" spans="1:18" s="155" customFormat="1" ht="25.5" customHeight="1" x14ac:dyDescent="0.25">
      <c r="A47" s="148"/>
      <c r="B47" s="285" t="s">
        <v>32</v>
      </c>
      <c r="C47" s="285"/>
      <c r="D47" s="285"/>
      <c r="E47" s="285"/>
      <c r="F47" s="185">
        <f>SUM(F35+F40+F44+F46)</f>
        <v>10150</v>
      </c>
      <c r="G47" s="187">
        <f t="shared" ref="G47:H47" si="2">SUM(G35+G40+G44+G46)</f>
        <v>8450</v>
      </c>
      <c r="H47" s="187">
        <f t="shared" si="2"/>
        <v>1700</v>
      </c>
      <c r="I47" s="224"/>
      <c r="J47" s="148"/>
      <c r="K47" s="148"/>
      <c r="L47" s="148"/>
      <c r="M47" s="148"/>
      <c r="N47" s="148"/>
    </row>
    <row r="48" spans="1:18" s="155" customFormat="1" ht="15.75" x14ac:dyDescent="0.25">
      <c r="A48" s="148"/>
      <c r="B48" s="284" t="s">
        <v>78</v>
      </c>
      <c r="C48" s="284"/>
      <c r="D48" s="284"/>
      <c r="E48" s="284"/>
      <c r="F48" s="284"/>
      <c r="G48" s="284"/>
      <c r="H48" s="284"/>
      <c r="I48" s="148"/>
      <c r="J48" s="148"/>
      <c r="K48" s="148"/>
      <c r="L48" s="148"/>
      <c r="M48" s="148"/>
      <c r="N48" s="148"/>
    </row>
    <row r="49" spans="1:14" s="155" customFormat="1" ht="15.75" x14ac:dyDescent="0.25">
      <c r="A49" s="148"/>
      <c r="B49" s="149"/>
      <c r="C49" s="149"/>
      <c r="D49" s="149"/>
      <c r="E49" s="149"/>
      <c r="F49" s="188"/>
      <c r="G49" s="154"/>
      <c r="H49" s="154"/>
      <c r="I49" s="148"/>
      <c r="J49" s="148"/>
      <c r="K49" s="148"/>
      <c r="L49" s="148"/>
      <c r="M49" s="148"/>
      <c r="N49" s="148"/>
    </row>
    <row r="50" spans="1:14" s="155" customFormat="1" ht="15.75" x14ac:dyDescent="0.25">
      <c r="A50" s="148"/>
      <c r="B50" s="149"/>
      <c r="C50" s="149"/>
      <c r="D50" s="149"/>
      <c r="E50" s="149"/>
      <c r="F50" s="188"/>
      <c r="G50" s="154"/>
      <c r="H50" s="154"/>
      <c r="I50" s="148"/>
      <c r="J50" s="148"/>
      <c r="K50" s="148"/>
      <c r="L50" s="148"/>
      <c r="M50" s="148"/>
      <c r="N50" s="148"/>
    </row>
    <row r="51" spans="1:14" s="155" customFormat="1" ht="15.75" x14ac:dyDescent="0.25">
      <c r="A51" s="148"/>
      <c r="B51" s="149"/>
      <c r="C51" s="149"/>
      <c r="D51" s="149"/>
      <c r="E51" s="149"/>
      <c r="F51" s="188"/>
      <c r="G51" s="154"/>
      <c r="H51" s="154"/>
      <c r="I51" s="148"/>
      <c r="J51" s="148"/>
      <c r="K51" s="148"/>
      <c r="L51" s="148"/>
      <c r="M51" s="148"/>
      <c r="N51" s="148"/>
    </row>
    <row r="52" spans="1:14" s="155" customFormat="1" ht="15.75" x14ac:dyDescent="0.25">
      <c r="A52" s="148"/>
      <c r="B52" s="149"/>
      <c r="C52" s="149"/>
      <c r="D52" s="149"/>
      <c r="E52" s="149"/>
      <c r="F52" s="188"/>
      <c r="G52" s="154"/>
      <c r="H52" s="154"/>
      <c r="I52" s="148"/>
      <c r="J52" s="148"/>
      <c r="K52" s="148"/>
      <c r="L52" s="148"/>
      <c r="M52" s="148"/>
      <c r="N52" s="148"/>
    </row>
    <row r="53" spans="1:14" s="155" customFormat="1" ht="15.75" x14ac:dyDescent="0.25">
      <c r="A53" s="148"/>
      <c r="B53" s="149"/>
      <c r="C53" s="149"/>
      <c r="D53" s="149"/>
      <c r="E53" s="149"/>
      <c r="F53" s="188"/>
      <c r="G53" s="154"/>
      <c r="H53" s="154"/>
      <c r="I53" s="148"/>
      <c r="J53" s="148"/>
      <c r="K53" s="148"/>
      <c r="L53" s="148"/>
      <c r="M53" s="148"/>
      <c r="N53" s="148"/>
    </row>
    <row r="54" spans="1:14" x14ac:dyDescent="0.2">
      <c r="A54" s="143"/>
      <c r="B54" s="144"/>
      <c r="C54" s="144"/>
      <c r="D54" s="144"/>
      <c r="E54" s="144"/>
      <c r="F54" s="145"/>
      <c r="G54" s="146"/>
      <c r="H54" s="146"/>
      <c r="I54" s="143"/>
      <c r="J54" s="143"/>
      <c r="K54" s="143"/>
      <c r="L54" s="143"/>
      <c r="M54" s="143"/>
      <c r="N54" s="143"/>
    </row>
    <row r="55" spans="1:14" x14ac:dyDescent="0.2">
      <c r="A55" s="143"/>
      <c r="B55" s="144"/>
      <c r="C55" s="144"/>
      <c r="D55" s="144"/>
      <c r="E55" s="144"/>
      <c r="F55" s="145"/>
      <c r="G55" s="146"/>
      <c r="H55" s="146"/>
      <c r="I55" s="143"/>
      <c r="J55" s="143"/>
      <c r="K55" s="143"/>
      <c r="L55" s="143"/>
      <c r="M55" s="143"/>
      <c r="N55" s="143"/>
    </row>
    <row r="56" spans="1:14" x14ac:dyDescent="0.2">
      <c r="A56" s="143"/>
      <c r="B56" s="144"/>
      <c r="C56" s="144"/>
      <c r="D56" s="144"/>
      <c r="E56" s="144"/>
      <c r="F56" s="145"/>
      <c r="G56" s="146"/>
      <c r="H56" s="146"/>
      <c r="I56" s="143"/>
      <c r="J56" s="143"/>
      <c r="K56" s="143"/>
      <c r="L56" s="143"/>
      <c r="M56" s="143"/>
      <c r="N56" s="143"/>
    </row>
    <row r="58" spans="1:14" x14ac:dyDescent="0.2">
      <c r="B58" s="1"/>
      <c r="C58" s="1"/>
      <c r="D58" s="1"/>
      <c r="E58" s="1"/>
      <c r="G58" s="122"/>
    </row>
    <row r="59" spans="1:14" x14ac:dyDescent="0.2">
      <c r="B59" s="1"/>
      <c r="C59" s="1"/>
      <c r="D59" s="1"/>
      <c r="E59" s="1"/>
      <c r="G59" s="122"/>
    </row>
  </sheetData>
  <scenarios current="4" show="4">
    <scenario name="USER_01" count="4" user="Scott Tucker">
      <inputCells r="C7" val=""/>
      <inputCells r="C8" val=""/>
      <inputCells r="C9" val=""/>
      <inputCells r="C12" val=""/>
    </scenario>
    <scenario name="USER_02" count="4" user="Scott Tucker">
      <inputCells r="D7" val=""/>
      <inputCells r="D8" val=""/>
      <inputCells r="D9" val=""/>
      <inputCells r="D12" val=""/>
    </scenario>
    <scenario name="USER_03" count="2" user="Scott Tucker">
      <inputCells r="B2" val="&lt;-- Enter company name in cell to the left     "/>
      <inputCells r="H2" val="&lt;-- Enter month and year in cell to the left     "/>
    </scenario>
    <scenario name="USER_04" count="5" user="Scott Tucker">
      <inputCells r="C14" val=""/>
      <inputCells r="C15" val=""/>
      <inputCells r="C16" val=""/>
      <inputCells r="C19" val=""/>
      <inputCells r="C26" val=""/>
    </scenario>
    <scenario name="USER_05" count="8" user="Scott Tucker">
      <inputCells r="D14" val=""/>
      <inputCells r="D15" val=""/>
      <inputCells r="D16" val=""/>
      <inputCells r="D19" val=""/>
      <inputCells r="C21" val=""/>
      <inputCells r="C23" val=""/>
      <inputCells r="C24" val=""/>
      <inputCells r="D26" val=""/>
    </scenario>
    <scenario name="EXAMPLE_01" count="4" user="sachtani">
      <inputCells r="C7" val="25000" numFmtId="6"/>
      <inputCells r="C8" val="15000" numFmtId="38"/>
      <inputCells r="C9" val="27500" numFmtId="38"/>
      <inputCells r="C12" val="12000" numFmtId="38"/>
    </scenario>
    <scenario name="EXAMPLE_02" count="4" user="sachtani">
      <inputCells r="D7" val="28150" numFmtId="6"/>
      <inputCells r="D8" val="16260" numFmtId="38"/>
      <inputCells r="D9" val="23220" numFmtId="38"/>
      <inputCells r="D12" val="9640" numFmtId="38"/>
    </scenario>
    <scenario name="EXAMPLE_03" count="2" user="sachtani">
      <inputCells r="B2" val="Condor Extruding, Inc."/>
      <inputCells r="H2" val="for April, 2001"/>
    </scenario>
    <scenario name="EXAMPLE_04" count="5" user="sachtani">
      <inputCells r="C14" val="48000" numFmtId="6"/>
      <inputCells r="C15" val="4000" numFmtId="38"/>
      <inputCells r="C16" val="6000" numFmtId="38"/>
      <inputCells r="C19" val="3400" numFmtId="38"/>
      <inputCells r="C26" val="2000" numFmtId="38"/>
    </scenario>
    <scenario name="EXAMPLE_05" count="8" user="sachtani">
      <inputCells r="D14" val="37260" numFmtId="6"/>
      <inputCells r="D15" val="6130" numFmtId="38"/>
      <inputCells r="D16" val="9260" numFmtId="38"/>
      <inputCells r="D19" val="5150" numFmtId="38"/>
      <inputCells r="C21" val="2570" numFmtId="38"/>
      <inputCells r="C23" val="370" numFmtId="38"/>
      <inputCells r="C24" val="12850" numFmtId="38"/>
      <inputCells r="D26" val="2460" numFmtId="38"/>
    </scenario>
  </scenarios>
  <mergeCells count="26">
    <mergeCell ref="B2:C2"/>
    <mergeCell ref="C4:H4"/>
    <mergeCell ref="B35:E35"/>
    <mergeCell ref="B40:E40"/>
    <mergeCell ref="C34:E34"/>
    <mergeCell ref="C36:E36"/>
    <mergeCell ref="C37:E37"/>
    <mergeCell ref="C38:E38"/>
    <mergeCell ref="C39:E39"/>
    <mergeCell ref="C33:E33"/>
    <mergeCell ref="C30:F30"/>
    <mergeCell ref="B12:E12"/>
    <mergeCell ref="B19:E19"/>
    <mergeCell ref="C31:E31"/>
    <mergeCell ref="C32:E32"/>
    <mergeCell ref="C5:H5"/>
    <mergeCell ref="C41:E41"/>
    <mergeCell ref="B48:H48"/>
    <mergeCell ref="B26:E26"/>
    <mergeCell ref="C45:E45"/>
    <mergeCell ref="B27:H27"/>
    <mergeCell ref="B28:E28"/>
    <mergeCell ref="B47:E47"/>
    <mergeCell ref="C42:E42"/>
    <mergeCell ref="C43:E43"/>
    <mergeCell ref="B44:E44"/>
  </mergeCells>
  <phoneticPr fontId="0" type="noConversion"/>
  <printOptions horizontalCentered="1"/>
  <pageMargins left="0.25" right="0.25" top="0.75" bottom="0.75" header="0.3" footer="0.3"/>
  <pageSetup scale="83"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showRowColHeaders="0" workbookViewId="0"/>
  </sheetViews>
  <sheetFormatPr defaultRowHeight="12.75" x14ac:dyDescent="0.2"/>
  <sheetData>
    <row r="1" spans="1:2" x14ac:dyDescent="0.2">
      <c r="A1" t="s">
        <v>1</v>
      </c>
    </row>
    <row r="2" spans="1:2" x14ac:dyDescent="0.2">
      <c r="A2" t="s">
        <v>2</v>
      </c>
      <c r="B2" t="b">
        <v>0</v>
      </c>
    </row>
    <row r="3" spans="1:2" x14ac:dyDescent="0.2">
      <c r="A3" t="s">
        <v>3</v>
      </c>
    </row>
    <row r="4" spans="1:2" x14ac:dyDescent="0.2">
      <c r="A4" t="s">
        <v>4</v>
      </c>
    </row>
  </sheetData>
  <phoneticPr fontId="0" type="noConversion"/>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22</vt:i4>
      </vt:variant>
    </vt:vector>
  </HeadingPairs>
  <TitlesOfParts>
    <vt:vector size="25" baseType="lpstr">
      <vt:lpstr>Budget Worksheet</vt:lpstr>
      <vt:lpstr>Budget Sample (2)</vt:lpstr>
      <vt:lpstr>Budget Sample</vt:lpstr>
      <vt:lpstr>_Example</vt:lpstr>
      <vt:lpstr>_Look</vt:lpstr>
      <vt:lpstr>_Series</vt:lpstr>
      <vt:lpstr>_Shading</vt:lpstr>
      <vt:lpstr>'Budget Sample (2)'!DATA_01</vt:lpstr>
      <vt:lpstr>'Budget Worksheet'!DATA_01</vt:lpstr>
      <vt:lpstr>DATA_01</vt:lpstr>
      <vt:lpstr>'Budget Sample (2)'!DATA_02</vt:lpstr>
      <vt:lpstr>'Budget Worksheet'!DATA_02</vt:lpstr>
      <vt:lpstr>DATA_02</vt:lpstr>
      <vt:lpstr>'Budget Sample (2)'!DATA_04</vt:lpstr>
      <vt:lpstr>'Budget Worksheet'!DATA_04</vt:lpstr>
      <vt:lpstr>DATA_04</vt:lpstr>
      <vt:lpstr>'Budget Sample (2)'!DATA_05</vt:lpstr>
      <vt:lpstr>'Budget Worksheet'!DATA_05</vt:lpstr>
      <vt:lpstr>DATA_05</vt:lpstr>
      <vt:lpstr>'Budget Sample'!Print_Area</vt:lpstr>
      <vt:lpstr>'Budget Sample (2)'!Print_Area</vt:lpstr>
      <vt:lpstr>'Budget Worksheet'!Print_Area</vt:lpstr>
      <vt:lpstr>'Budget Sample (2)'!TemplatePrintArea</vt:lpstr>
      <vt:lpstr>'Budget Worksheet'!TemplatePrintArea</vt:lpstr>
      <vt:lpstr>TemplatePrintArea</vt:lpstr>
    </vt:vector>
  </TitlesOfParts>
  <Company>TemplateZone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Crooks, Jenny</dc:creator>
  <cp:lastModifiedBy>Jingco, April</cp:lastModifiedBy>
  <cp:lastPrinted>2020-01-14T21:04:10Z</cp:lastPrinted>
  <dcterms:created xsi:type="dcterms:W3CDTF">1997-03-01T10:49:42Z</dcterms:created>
  <dcterms:modified xsi:type="dcterms:W3CDTF">2023-04-11T16:48:14Z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TC010618331033</vt:lpwstr>
  </property>
</Properties>
</file>