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ubarea_basic" sheetId="1" r:id="rId1"/>
  </sheets>
  <definedNames>
    <definedName name="subarea_basic">'subarea_basic'!$A$9:$M$21</definedName>
  </definedNames>
  <calcPr fullCalcOnLoad="1"/>
</workbook>
</file>

<file path=xl/sharedStrings.xml><?xml version="1.0" encoding="utf-8"?>
<sst xmlns="http://schemas.openxmlformats.org/spreadsheetml/2006/main" count="36" uniqueCount="36">
  <si>
    <t>Ballard</t>
  </si>
  <si>
    <t>Capitol Hill</t>
  </si>
  <si>
    <t>Central</t>
  </si>
  <si>
    <t>Downtown</t>
  </si>
  <si>
    <t>Duwamish</t>
  </si>
  <si>
    <t>Lake Union</t>
  </si>
  <si>
    <t>North</t>
  </si>
  <si>
    <t>Northeast</t>
  </si>
  <si>
    <t>Northwest</t>
  </si>
  <si>
    <t>Queen Anne/Magnolia</t>
  </si>
  <si>
    <t>Southeast</t>
  </si>
  <si>
    <t>West Seattle</t>
  </si>
  <si>
    <t>Totals</t>
  </si>
  <si>
    <t>Households</t>
  </si>
  <si>
    <t>Population
in
Households</t>
  </si>
  <si>
    <t>Family
Households
(Families)</t>
  </si>
  <si>
    <t>Population
in
Families</t>
  </si>
  <si>
    <t>Group
Quarters
Population</t>
  </si>
  <si>
    <t>Avg.
Household
Size</t>
  </si>
  <si>
    <t>Avg.
Family
Size</t>
  </si>
  <si>
    <t>Strategic Planning Office</t>
  </si>
  <si>
    <t>City of Seattle</t>
  </si>
  <si>
    <t>Census 2000</t>
  </si>
  <si>
    <t>Population, Housing, Household, and Group Quarters Data</t>
  </si>
  <si>
    <t>Summarized by Seattle Population Sub-area</t>
  </si>
  <si>
    <t>*"Institutionalized population" includes people under formally authorized, supervised care or custody.</t>
  </si>
  <si>
    <t>**"Noninstitutionalized population" includes people who live in group quarters other than institutions.  Staff residing in military and nonmilitary group quarters on institutional grounds are included here.</t>
  </si>
  <si>
    <t>Example settings include:  college dormitories and college quarters off campus, military quarters, group homes, religious group quarters, crews of maritime vessels, shelters, soup kitchens, etc.</t>
  </si>
  <si>
    <t>Example settings include:  nursing homes, mental hospitals, hospitals or wards for the chronically ill, correctional institutions, juvenile institutions, etc.</t>
  </si>
  <si>
    <t>Sub-area</t>
  </si>
  <si>
    <t>Data Source:  U.S. Census Bureau, Summary File 1 Data Release (100-Percent Data)</t>
  </si>
  <si>
    <t>Group
Quarters
Population
(Institutionalized)
*</t>
  </si>
  <si>
    <t>Group
Quarters
Population
(Noninstitutionalized)
**</t>
  </si>
  <si>
    <t>Total
Housing
Units (Occpd &amp; Vacnt)</t>
  </si>
  <si>
    <t>Land Area
(Acres)</t>
  </si>
  <si>
    <t>Total
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</si>
</sst>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  <font>
      <b/>
      <sz val="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1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5" fontId="1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1" fillId="34" borderId="12" xfId="0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1009650</xdr:colOff>
      <xdr:row>3</xdr:row>
      <xdr:rowOff>152400</xdr:rowOff>
    </xdr:from>
    <xdr:to>
      <xdr:col>12</xdr:col>
      <xdr:colOff>1476375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65722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20.140625" style="0" bestFit="1" customWidth="1"/>
    <col min="2" max="2" width="11.421875" style="0" bestFit="1" customWidth="1"/>
    <col min="3" max="3" width="11.8515625" style="0" bestFit="1" customWidth="1"/>
    <col min="4" max="4" width="9.421875" style="0" bestFit="1" customWidth="1"/>
    <col min="5" max="5" width="13.140625" style="0" bestFit="1" customWidth="1"/>
    <col min="6" max="6" width="13.140625" style="0" customWidth="1"/>
    <col min="7" max="7" width="12.57421875" style="0" customWidth="1"/>
    <col min="8" max="8" width="13.140625" style="0" bestFit="1" customWidth="1"/>
    <col min="9" max="9" width="11.8515625" style="0" bestFit="1" customWidth="1"/>
    <col min="10" max="10" width="7.8515625" style="0" bestFit="1" customWidth="1"/>
    <col min="11" max="11" width="11.8515625" style="0" bestFit="1" customWidth="1"/>
    <col min="12" max="12" width="18.00390625" style="0" bestFit="1" customWidth="1"/>
    <col min="13" max="13" width="22.57421875" style="0" customWidth="1"/>
  </cols>
  <sheetData>
    <row r="1" spans="1:13" ht="14.25" customHeight="1">
      <c r="A1" s="3" t="s">
        <v>22</v>
      </c>
      <c r="M1" s="23" t="s">
        <v>20</v>
      </c>
    </row>
    <row r="2" spans="1:13" ht="12.75">
      <c r="A2" s="1" t="s">
        <v>23</v>
      </c>
      <c r="M2" s="4" t="s">
        <v>21</v>
      </c>
    </row>
    <row r="3" spans="1:13" ht="12.75">
      <c r="A3" s="20" t="s">
        <v>24</v>
      </c>
      <c r="M3" s="24">
        <v>37188</v>
      </c>
    </row>
    <row r="7" ht="12.75">
      <c r="A7" s="21" t="s">
        <v>30</v>
      </c>
    </row>
    <row r="8" ht="14.25" customHeight="1" thickBot="1"/>
    <row r="9" spans="1:13" s="1" customFormat="1" ht="69.75" customHeight="1" thickBot="1">
      <c r="A9" s="13" t="s">
        <v>29</v>
      </c>
      <c r="B9" s="14" t="s">
        <v>34</v>
      </c>
      <c r="C9" s="14" t="s">
        <v>35</v>
      </c>
      <c r="D9" s="14" t="s">
        <v>33</v>
      </c>
      <c r="E9" s="15" t="s">
        <v>13</v>
      </c>
      <c r="F9" s="14" t="s">
        <v>14</v>
      </c>
      <c r="G9" s="14" t="s">
        <v>18</v>
      </c>
      <c r="H9" s="14" t="s">
        <v>15</v>
      </c>
      <c r="I9" s="14" t="s">
        <v>16</v>
      </c>
      <c r="J9" s="14" t="s">
        <v>19</v>
      </c>
      <c r="K9" s="14" t="s">
        <v>17</v>
      </c>
      <c r="L9" s="14" t="s">
        <v>31</v>
      </c>
      <c r="M9" s="14" t="s">
        <v>32</v>
      </c>
    </row>
    <row r="10" spans="1:13" ht="15" customHeight="1">
      <c r="A10" s="9" t="s">
        <v>0</v>
      </c>
      <c r="B10" s="10">
        <v>3677.0803370477556</v>
      </c>
      <c r="C10" s="11">
        <v>43068</v>
      </c>
      <c r="D10" s="11">
        <v>21622</v>
      </c>
      <c r="E10" s="11">
        <v>20911</v>
      </c>
      <c r="F10" s="11">
        <v>42635</v>
      </c>
      <c r="G10" s="12">
        <f>F10/E10</f>
        <v>2.038879058868538</v>
      </c>
      <c r="H10" s="11">
        <v>9781</v>
      </c>
      <c r="I10" s="11">
        <v>26342</v>
      </c>
      <c r="J10" s="12">
        <f>I10/H10</f>
        <v>2.693180656374604</v>
      </c>
      <c r="K10" s="11">
        <f>+L10+M10</f>
        <v>433</v>
      </c>
      <c r="L10" s="11">
        <v>146</v>
      </c>
      <c r="M10" s="11">
        <v>287</v>
      </c>
    </row>
    <row r="11" spans="1:13" ht="15" customHeight="1">
      <c r="A11" s="5" t="s">
        <v>1</v>
      </c>
      <c r="B11" s="6">
        <v>2494.4797969513306</v>
      </c>
      <c r="C11" s="7">
        <v>46170</v>
      </c>
      <c r="D11" s="7">
        <v>26597</v>
      </c>
      <c r="E11" s="7">
        <v>25437</v>
      </c>
      <c r="F11" s="7">
        <v>41823</v>
      </c>
      <c r="G11" s="8">
        <f aca="true" t="shared" si="0" ref="G11:G22">F11/E11</f>
        <v>1.6441797381766718</v>
      </c>
      <c r="H11" s="7">
        <v>6253</v>
      </c>
      <c r="I11" s="7">
        <v>16423</v>
      </c>
      <c r="J11" s="8">
        <f aca="true" t="shared" si="1" ref="J11:J22">I11/H11</f>
        <v>2.626419318727011</v>
      </c>
      <c r="K11" s="7">
        <f aca="true" t="shared" si="2" ref="K11:K21">+L11+M11</f>
        <v>4347</v>
      </c>
      <c r="L11" s="7">
        <v>3549</v>
      </c>
      <c r="M11" s="7">
        <v>798</v>
      </c>
    </row>
    <row r="12" spans="1:13" ht="15" customHeight="1">
      <c r="A12" s="5" t="s">
        <v>2</v>
      </c>
      <c r="B12" s="6">
        <v>2070.400146859503</v>
      </c>
      <c r="C12" s="7">
        <v>31443</v>
      </c>
      <c r="D12" s="7">
        <v>14181</v>
      </c>
      <c r="E12" s="7">
        <v>13404</v>
      </c>
      <c r="F12" s="7">
        <v>28796</v>
      </c>
      <c r="G12" s="8">
        <f t="shared" si="0"/>
        <v>2.148313936138466</v>
      </c>
      <c r="H12" s="7">
        <v>5646</v>
      </c>
      <c r="I12" s="7">
        <v>16636</v>
      </c>
      <c r="J12" s="8">
        <f t="shared" si="1"/>
        <v>2.9465108041091037</v>
      </c>
      <c r="K12" s="7">
        <f t="shared" si="2"/>
        <v>2647</v>
      </c>
      <c r="L12" s="7">
        <v>737</v>
      </c>
      <c r="M12" s="7">
        <v>1910</v>
      </c>
    </row>
    <row r="13" spans="1:13" ht="15" customHeight="1">
      <c r="A13" s="5" t="s">
        <v>3</v>
      </c>
      <c r="B13" s="6">
        <v>1147.3600626721766</v>
      </c>
      <c r="C13" s="7">
        <v>21745</v>
      </c>
      <c r="D13" s="7">
        <v>15264</v>
      </c>
      <c r="E13" s="7">
        <v>13511</v>
      </c>
      <c r="F13" s="7">
        <v>18142</v>
      </c>
      <c r="G13" s="8">
        <f t="shared" si="0"/>
        <v>1.3427577529420471</v>
      </c>
      <c r="H13" s="7">
        <v>2335</v>
      </c>
      <c r="I13" s="7">
        <v>5391</v>
      </c>
      <c r="J13" s="8">
        <f t="shared" si="1"/>
        <v>2.308779443254818</v>
      </c>
      <c r="K13" s="7">
        <f t="shared" si="2"/>
        <v>3603</v>
      </c>
      <c r="L13" s="7">
        <v>207</v>
      </c>
      <c r="M13" s="7">
        <v>3396</v>
      </c>
    </row>
    <row r="14" spans="1:13" ht="15" customHeight="1">
      <c r="A14" s="5" t="s">
        <v>4</v>
      </c>
      <c r="B14" s="6">
        <v>7819.722517603309</v>
      </c>
      <c r="C14" s="7">
        <v>41286</v>
      </c>
      <c r="D14" s="7">
        <v>14790</v>
      </c>
      <c r="E14" s="7">
        <v>14020</v>
      </c>
      <c r="F14" s="7">
        <v>39918</v>
      </c>
      <c r="G14" s="8">
        <f t="shared" si="0"/>
        <v>2.847218259629101</v>
      </c>
      <c r="H14" s="7">
        <v>8923</v>
      </c>
      <c r="I14" s="7">
        <v>31551</v>
      </c>
      <c r="J14" s="8">
        <f t="shared" si="1"/>
        <v>3.535918413089768</v>
      </c>
      <c r="K14" s="7">
        <f t="shared" si="2"/>
        <v>1368</v>
      </c>
      <c r="L14" s="7">
        <v>128</v>
      </c>
      <c r="M14" s="7">
        <v>1240</v>
      </c>
    </row>
    <row r="15" spans="1:13" ht="15" customHeight="1">
      <c r="A15" s="5" t="s">
        <v>5</v>
      </c>
      <c r="B15" s="6">
        <v>1938.8058869237839</v>
      </c>
      <c r="C15" s="7">
        <v>26895</v>
      </c>
      <c r="D15" s="7">
        <v>15249</v>
      </c>
      <c r="E15" s="7">
        <v>14688</v>
      </c>
      <c r="F15" s="7">
        <v>26532</v>
      </c>
      <c r="G15" s="8">
        <f t="shared" si="0"/>
        <v>1.8063725490196079</v>
      </c>
      <c r="H15" s="7">
        <v>4453</v>
      </c>
      <c r="I15" s="7">
        <v>11307</v>
      </c>
      <c r="J15" s="8">
        <f t="shared" si="1"/>
        <v>2.539187064900067</v>
      </c>
      <c r="K15" s="7">
        <f t="shared" si="2"/>
        <v>363</v>
      </c>
      <c r="L15" s="7">
        <v>0</v>
      </c>
      <c r="M15" s="7">
        <v>363</v>
      </c>
    </row>
    <row r="16" spans="1:13" ht="15" customHeight="1">
      <c r="A16" s="5" t="s">
        <v>6</v>
      </c>
      <c r="B16" s="6">
        <v>3776.5749092516066</v>
      </c>
      <c r="C16" s="7">
        <v>38427</v>
      </c>
      <c r="D16" s="7">
        <v>18576</v>
      </c>
      <c r="E16" s="7">
        <v>18000</v>
      </c>
      <c r="F16" s="7">
        <v>38201</v>
      </c>
      <c r="G16" s="8">
        <f t="shared" si="0"/>
        <v>2.1222777777777777</v>
      </c>
      <c r="H16" s="7">
        <v>8757</v>
      </c>
      <c r="I16" s="7">
        <v>24461</v>
      </c>
      <c r="J16" s="8">
        <f t="shared" si="1"/>
        <v>2.7933082105743976</v>
      </c>
      <c r="K16" s="7">
        <f t="shared" si="2"/>
        <v>226</v>
      </c>
      <c r="L16" s="7">
        <v>79</v>
      </c>
      <c r="M16" s="7">
        <v>147</v>
      </c>
    </row>
    <row r="17" spans="1:13" ht="15" customHeight="1">
      <c r="A17" s="5" t="s">
        <v>7</v>
      </c>
      <c r="B17" s="6">
        <v>5971.602878617994</v>
      </c>
      <c r="C17" s="7">
        <v>71270</v>
      </c>
      <c r="D17" s="7">
        <v>29575</v>
      </c>
      <c r="E17" s="7">
        <v>28564</v>
      </c>
      <c r="F17" s="7">
        <v>63196</v>
      </c>
      <c r="G17" s="8">
        <f t="shared" si="0"/>
        <v>2.2124352331606216</v>
      </c>
      <c r="H17" s="7">
        <v>13453</v>
      </c>
      <c r="I17" s="7">
        <v>37242</v>
      </c>
      <c r="J17" s="8">
        <f t="shared" si="1"/>
        <v>2.7683044674050397</v>
      </c>
      <c r="K17" s="7">
        <f t="shared" si="2"/>
        <v>8074</v>
      </c>
      <c r="L17" s="7">
        <v>76</v>
      </c>
      <c r="M17" s="7">
        <v>7998</v>
      </c>
    </row>
    <row r="18" spans="1:13" ht="15" customHeight="1">
      <c r="A18" s="5" t="s">
        <v>8</v>
      </c>
      <c r="B18" s="6">
        <v>5780.8810552846635</v>
      </c>
      <c r="C18" s="7">
        <v>64437</v>
      </c>
      <c r="D18" s="7">
        <v>31424</v>
      </c>
      <c r="E18" s="7">
        <v>30431</v>
      </c>
      <c r="F18" s="7">
        <v>63175</v>
      </c>
      <c r="G18" s="8">
        <f t="shared" si="0"/>
        <v>2.0760080181393974</v>
      </c>
      <c r="H18" s="7">
        <v>13674</v>
      </c>
      <c r="I18" s="7">
        <v>37764</v>
      </c>
      <c r="J18" s="8">
        <f t="shared" si="1"/>
        <v>2.761737604212374</v>
      </c>
      <c r="K18" s="7">
        <f t="shared" si="2"/>
        <v>1262</v>
      </c>
      <c r="L18" s="7">
        <v>542</v>
      </c>
      <c r="M18" s="7">
        <v>720</v>
      </c>
    </row>
    <row r="19" spans="1:13" ht="15" customHeight="1">
      <c r="A19" s="5" t="s">
        <v>9</v>
      </c>
      <c r="B19" s="6">
        <v>5106.782165743802</v>
      </c>
      <c r="C19" s="7">
        <v>53543</v>
      </c>
      <c r="D19" s="7">
        <v>29563</v>
      </c>
      <c r="E19" s="7">
        <v>27927</v>
      </c>
      <c r="F19" s="7">
        <v>50787</v>
      </c>
      <c r="G19" s="8">
        <f t="shared" si="0"/>
        <v>1.8185626812761844</v>
      </c>
      <c r="H19" s="7">
        <v>10487</v>
      </c>
      <c r="I19" s="7">
        <v>27338</v>
      </c>
      <c r="J19" s="8">
        <f t="shared" si="1"/>
        <v>2.6068465719462193</v>
      </c>
      <c r="K19" s="7">
        <f t="shared" si="2"/>
        <v>2756</v>
      </c>
      <c r="L19" s="7">
        <v>215</v>
      </c>
      <c r="M19" s="7">
        <v>2541</v>
      </c>
    </row>
    <row r="20" spans="1:13" ht="15" customHeight="1">
      <c r="A20" s="5" t="s">
        <v>10</v>
      </c>
      <c r="B20" s="6">
        <v>4336.896494747474</v>
      </c>
      <c r="C20" s="7">
        <v>46286</v>
      </c>
      <c r="D20" s="7">
        <v>17206</v>
      </c>
      <c r="E20" s="7">
        <v>16514</v>
      </c>
      <c r="F20" s="7">
        <v>45479</v>
      </c>
      <c r="G20" s="8">
        <f t="shared" si="0"/>
        <v>2.7539663315974323</v>
      </c>
      <c r="H20" s="7">
        <v>10852</v>
      </c>
      <c r="I20" s="7">
        <v>36276</v>
      </c>
      <c r="J20" s="8">
        <f t="shared" si="1"/>
        <v>3.342793955031331</v>
      </c>
      <c r="K20" s="7">
        <f t="shared" si="2"/>
        <v>807</v>
      </c>
      <c r="L20" s="7">
        <v>484</v>
      </c>
      <c r="M20" s="7">
        <v>323</v>
      </c>
    </row>
    <row r="21" spans="1:13" ht="15" customHeight="1" thickBot="1">
      <c r="A21" s="16" t="s">
        <v>11</v>
      </c>
      <c r="B21" s="17">
        <v>9665.071526974265</v>
      </c>
      <c r="C21" s="18">
        <v>78804</v>
      </c>
      <c r="D21" s="18">
        <v>36477</v>
      </c>
      <c r="E21" s="18">
        <v>35092</v>
      </c>
      <c r="F21" s="18">
        <v>78035</v>
      </c>
      <c r="G21" s="19">
        <f t="shared" si="0"/>
        <v>2.223726205402941</v>
      </c>
      <c r="H21" s="18">
        <v>18786</v>
      </c>
      <c r="I21" s="18">
        <v>54637</v>
      </c>
      <c r="J21" s="19">
        <f t="shared" si="1"/>
        <v>2.908389226019376</v>
      </c>
      <c r="K21" s="18">
        <f t="shared" si="2"/>
        <v>769</v>
      </c>
      <c r="L21" s="18">
        <v>697</v>
      </c>
      <c r="M21" s="18">
        <v>72</v>
      </c>
    </row>
    <row r="22" spans="1:13" s="1" customFormat="1" ht="15" customHeight="1" thickBot="1">
      <c r="A22" s="25" t="s">
        <v>12</v>
      </c>
      <c r="B22" s="26">
        <f>SUM(B10:B21)</f>
        <v>53785.65777867766</v>
      </c>
      <c r="C22" s="26">
        <f aca="true" t="shared" si="3" ref="C22:M22">SUM(C10:C21)</f>
        <v>563374</v>
      </c>
      <c r="D22" s="26">
        <f t="shared" si="3"/>
        <v>270524</v>
      </c>
      <c r="E22" s="26">
        <f t="shared" si="3"/>
        <v>258499</v>
      </c>
      <c r="F22" s="26">
        <f t="shared" si="3"/>
        <v>536719</v>
      </c>
      <c r="G22" s="27">
        <f t="shared" si="0"/>
        <v>2.076290430523909</v>
      </c>
      <c r="H22" s="26">
        <f t="shared" si="3"/>
        <v>113400</v>
      </c>
      <c r="I22" s="26">
        <f t="shared" si="3"/>
        <v>325368</v>
      </c>
      <c r="J22" s="27">
        <f t="shared" si="1"/>
        <v>2.8692063492063493</v>
      </c>
      <c r="K22" s="26">
        <f>SUM(K10:K21)</f>
        <v>26655</v>
      </c>
      <c r="L22" s="26">
        <f>SUM(L10:L21)</f>
        <v>6860</v>
      </c>
      <c r="M22" s="26">
        <f t="shared" si="3"/>
        <v>19795</v>
      </c>
    </row>
    <row r="24" ht="12.75">
      <c r="A24" s="22" t="s">
        <v>25</v>
      </c>
    </row>
    <row r="25" ht="12.75">
      <c r="A25" s="22" t="s">
        <v>28</v>
      </c>
    </row>
    <row r="26" ht="12.75">
      <c r="A26" s="22"/>
    </row>
    <row r="27" ht="12.75">
      <c r="A27" s="22" t="s">
        <v>26</v>
      </c>
    </row>
    <row r="28" ht="12.75">
      <c r="A28" s="22" t="s">
        <v>27</v>
      </c>
    </row>
    <row r="33" ht="12.75">
      <c r="L33" s="2"/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600" verticalDpi="600" orientation="landscape" scale="73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Census 2000 Population, Housing, Household, and Group Quarters Data by Seattle Population Sub-Area</dc:title>
  <dc:subject/>
  <dc:creator/>
  <cp:keywords/>
  <dc:description/>
  <cp:lastModifiedBy>Moon Callison</cp:lastModifiedBy>
  <cp:lastPrinted>2001-10-24T19:40:02Z</cp:lastPrinted>
  <dcterms:created xsi:type="dcterms:W3CDTF">2013-04-03T18:37:41Z</dcterms:created>
  <dcterms:modified xsi:type="dcterms:W3CDTF">2013-04-03T18:37:41Z</dcterms:modified>
  <cp:category/>
  <cp:version/>
  <cp:contentType/>
  <cp:contentStatus/>
</cp:coreProperties>
</file>