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8_{A6B60B7F-A284-4168-8DDB-B5EECA732323}" xr6:coauthVersionLast="37" xr6:coauthVersionMax="37" xr10:uidLastSave="{00000000-0000-0000-0000-000000000000}"/>
  <bookViews>
    <workbookView xWindow="0" yWindow="0" windowWidth="15360" windowHeight="6525" xr2:uid="{46063171-2E50-42CA-B0A6-9B3567C74551}"/>
  </bookViews>
  <sheets>
    <sheet name="October 500K"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 i="1" l="1"/>
  <c r="F100" i="1" s="1"/>
  <c r="G14" i="1"/>
  <c r="G100" i="1" s="1"/>
  <c r="H14" i="1"/>
  <c r="H100" i="1" s="1"/>
  <c r="F36" i="1"/>
  <c r="G36" i="1"/>
  <c r="H36" i="1"/>
  <c r="F39" i="1"/>
  <c r="G39" i="1"/>
  <c r="H39" i="1"/>
  <c r="F41" i="1"/>
  <c r="G41" i="1"/>
  <c r="H41" i="1"/>
  <c r="F43" i="1"/>
  <c r="G43" i="1"/>
  <c r="H43" i="1"/>
  <c r="F70" i="1"/>
  <c r="G70" i="1"/>
  <c r="H70" i="1"/>
  <c r="F73" i="1"/>
  <c r="G73" i="1"/>
  <c r="H73" i="1"/>
  <c r="F90" i="1"/>
  <c r="G90" i="1"/>
  <c r="H90" i="1"/>
  <c r="F96" i="1"/>
  <c r="G96" i="1"/>
  <c r="H96" i="1"/>
  <c r="F99" i="1"/>
  <c r="G99" i="1"/>
  <c r="H99" i="1"/>
</calcChain>
</file>

<file path=xl/sharedStrings.xml><?xml version="1.0" encoding="utf-8"?>
<sst xmlns="http://schemas.openxmlformats.org/spreadsheetml/2006/main" count="433" uniqueCount="276">
  <si>
    <t>Grand Total</t>
  </si>
  <si>
    <t>Phased Project Permit Total</t>
  </si>
  <si>
    <t>Phased project: Construct a mixed use building with below grade parking, occupy per plan.</t>
  </si>
  <si>
    <t>4700 BROOKLYN AVE NE</t>
  </si>
  <si>
    <t>Full C</t>
  </si>
  <si>
    <t>6604106-PH</t>
  </si>
  <si>
    <t>Phased Project Permit</t>
  </si>
  <si>
    <t>Phased project:  Construction of convention center building with below grade parking and occupy, per plan (see also 6507024, 6550917, and 6571341).</t>
  </si>
  <si>
    <t>1600 9TH AVE</t>
  </si>
  <si>
    <t>6501134-PH</t>
  </si>
  <si>
    <t>Mechanical Permit Total</t>
  </si>
  <si>
    <t>Seattle Center Arena utility relocation to prepare for the renovation of the Seattle Center Arena. Utilities that currently run through the Arena to the surrounding buildings will need to permanently relocated to avoid the demolition zone.</t>
  </si>
  <si>
    <t>334 1ST AVE N</t>
  </si>
  <si>
    <t>6685812-ME</t>
  </si>
  <si>
    <t>Mechanical Permit</t>
  </si>
  <si>
    <t>Replace (3) existing rooftop packaged AC units with new, like for like units.</t>
  </si>
  <si>
    <t>2401 UTAH AVE S</t>
  </si>
  <si>
    <t>6683773-ME</t>
  </si>
  <si>
    <t>HVAC upgrades on levels L15 thru L18 for "WeWork", per plan.</t>
  </si>
  <si>
    <t>505 MADISON ST</t>
  </si>
  <si>
    <t>6681641-ME</t>
  </si>
  <si>
    <t>Replace (3) existing chillers and associated cooling towers with (3) new 600 ton chillers and associated cooling towers and pumps, per plans.</t>
  </si>
  <si>
    <t>7755 EAST MARGINAL WAY S</t>
  </si>
  <si>
    <t>6677201-ME</t>
  </si>
  <si>
    <t>Darigold is installing a new blow-mold jug making line.  The equipment includes a new jug blow-mold machine, support equipment, and associated conveyors, two new rooftop packaged DX cooling units, and utilizing the existing chilled water and compressed air utilities.   The existing space for the new blow-mold line was originally used for ice cream manufacturing, per plan.</t>
  </si>
  <si>
    <t>4058 RAINIER AVE S</t>
  </si>
  <si>
    <t>6672979-ME</t>
  </si>
  <si>
    <t>Construction Permit-Single Family/Duplex-New Total</t>
  </si>
  <si>
    <t>Establish use as and construct new single-family residence with new detached accessory dwelling unit, per plan.</t>
  </si>
  <si>
    <t>10055 8TH AVE NW</t>
  </si>
  <si>
    <t>6625310-CN</t>
  </si>
  <si>
    <t>Construction Permit-Single Family/Duplex-New</t>
  </si>
  <si>
    <t>Establish use as and construct new single family residence, per plan.</t>
  </si>
  <si>
    <t>11317 40TH AVE NE</t>
  </si>
  <si>
    <t>Full +</t>
  </si>
  <si>
    <t>6668027-CN</t>
  </si>
  <si>
    <t>Establish use as and construct new single family residence with detached accessory dwelling unit, per plan.</t>
  </si>
  <si>
    <t>8737 1ST AVE NW</t>
  </si>
  <si>
    <t>6649037-CN</t>
  </si>
  <si>
    <t>Establish use as and construct single family residence with attached accessory dwelling unit and attached parking, per plan.</t>
  </si>
  <si>
    <t>8707 1ST AVE NW</t>
  </si>
  <si>
    <t>6645182-CN</t>
  </si>
  <si>
    <t>Construct new NW (SFR 1) single family residence, per plan (Establish use as and construct (4) new single family residences with attached garages/ review and process for 4 records under 6637242 - CN)</t>
  </si>
  <si>
    <t>810 A 16th AVE</t>
  </si>
  <si>
    <t>6637242-CN</t>
  </si>
  <si>
    <t>Establish use as rowhouse and construct new townhouse building with attached garages, per plan.</t>
  </si>
  <si>
    <t>5517 4TH AVE NW</t>
  </si>
  <si>
    <t>6636780-CN</t>
  </si>
  <si>
    <t>Establish use as and construct a single-family residence with attached garage, per plan.</t>
  </si>
  <si>
    <t>7560 30TH AVE NE</t>
  </si>
  <si>
    <t>6635899-CN</t>
  </si>
  <si>
    <t>Establish use as and construct new single-family residence, per plan.</t>
  </si>
  <si>
    <t>3632 36TH AVE W</t>
  </si>
  <si>
    <t>6635594-CN</t>
  </si>
  <si>
    <t>Establish use as and construct a single family residence with an accessory dwelling unit, per plan.</t>
  </si>
  <si>
    <t>6323 5TH AVE NE</t>
  </si>
  <si>
    <t>6628434-CN</t>
  </si>
  <si>
    <t>Establish use and construct a single family dwelling, per plan.</t>
  </si>
  <si>
    <t>5540 27TH AVE NE</t>
  </si>
  <si>
    <t>6628171-CN</t>
  </si>
  <si>
    <t>Establish use as single family residence and construct one family dwelling with accessory dwelling unit and detached gazebo, per plans.</t>
  </si>
  <si>
    <t>1719 N 128TH ST</t>
  </si>
  <si>
    <t>6626624-CN</t>
  </si>
  <si>
    <t>Construct a single family residence, per plans.</t>
  </si>
  <si>
    <t>3126 NW 94TH ST</t>
  </si>
  <si>
    <t>6610594-CN</t>
  </si>
  <si>
    <t>Establish use and construct new single family residence, per plan.</t>
  </si>
  <si>
    <t>4914 STANFORD AVE NE</t>
  </si>
  <si>
    <t>6609180-CN</t>
  </si>
  <si>
    <t>Establish use and construct single family dwelling with attached garage and accessory dwelling unit (ADU), per plan.</t>
  </si>
  <si>
    <t>2215 12TH AVE S</t>
  </si>
  <si>
    <t>6579875-CN</t>
  </si>
  <si>
    <t>Establish use as and construct a single-family residence, per plans</t>
  </si>
  <si>
    <t>3435 C NW 57TH ST</t>
  </si>
  <si>
    <t>6550130-CN</t>
  </si>
  <si>
    <t>Establish use as and construct new single family residence with accessory dwelling unit and detached garage, per plan.</t>
  </si>
  <si>
    <t>3754 W LAWTON ST</t>
  </si>
  <si>
    <t>6547821-CN</t>
  </si>
  <si>
    <t>Construction Permit-Single Family/Duplex-Add/Alt Total</t>
  </si>
  <si>
    <t>Construct substantial alterations and deck addition to a single family residence, per plan</t>
  </si>
  <si>
    <t>1511 NE 91ST ST</t>
  </si>
  <si>
    <t>6671905-CN</t>
  </si>
  <si>
    <t>Construction Permit-Single Family/Duplex-Add/Alt</t>
  </si>
  <si>
    <t>Construct alteration and second story addition to existing single family residence, per plan.</t>
  </si>
  <si>
    <t>10535 12TH AVE NW</t>
  </si>
  <si>
    <t>6669093-CN</t>
  </si>
  <si>
    <t>Construction Permit-Multifamily-New Total</t>
  </si>
  <si>
    <t>Establish use as rowhouse and construct townhouse, per plan.</t>
  </si>
  <si>
    <t>1605 E MARION ST</t>
  </si>
  <si>
    <t>6644471-CN</t>
  </si>
  <si>
    <t>Construction Permit-Multifamily-New</t>
  </si>
  <si>
    <t>Establish use as and construct a townhouse building, per plans.</t>
  </si>
  <si>
    <t>14339 STONE AVE N</t>
  </si>
  <si>
    <t>6627510-CN</t>
  </si>
  <si>
    <t>Establish use as rowhouse and construct a townhouse structure with attached garages, occupy per plan.</t>
  </si>
  <si>
    <t>1116 BROADWAY E</t>
  </si>
  <si>
    <t>6618421-CN</t>
  </si>
  <si>
    <t>Establish use as rowhouses and construct a townhouse building, per plans.</t>
  </si>
  <si>
    <t>901 NW 51ST ST</t>
  </si>
  <si>
    <t>6617665-CN</t>
  </si>
  <si>
    <t>Construct West townhouse with attached garage, per plan (Construct (1) new townhouse and (1) duplex, review and process for 2 AP's under 6612616)</t>
  </si>
  <si>
    <t>2442 55TH AVE SW</t>
  </si>
  <si>
    <t>6612616-CN</t>
  </si>
  <si>
    <t>Construct 3 unit, per plans (Establish use as townhouses and construct a townhouse bldg. and a two-family dwelling, per plans. Reviews and processing for 2 A/P's under 6611916)</t>
  </si>
  <si>
    <t>8825 MIDVALE AVE N</t>
  </si>
  <si>
    <t>6611916-CN</t>
  </si>
  <si>
    <t xml:space="preserve">Construct (south) townhouse and occupy per plan (Establish use as townhouse and duplexes and processing of 3 AP's under 6611185)._x000D_
</t>
  </si>
  <si>
    <t>2709 E YESLER WAY</t>
  </si>
  <si>
    <t>6611185-CN</t>
  </si>
  <si>
    <t>Establish use as rowhouse and construct a 3-unit townhouse with surface parking, per plan.</t>
  </si>
  <si>
    <t>5447 FAUNTLEROY WAY SW</t>
  </si>
  <si>
    <t>6611099-CN</t>
  </si>
  <si>
    <t>Establish use as multifamily residential use and construct 4 rowhouses  over shared garage, occupy per plan.</t>
  </si>
  <si>
    <t>1420 E CHERRY ST</t>
  </si>
  <si>
    <t>6608845-CN</t>
  </si>
  <si>
    <t>Construct 4-unit multi-family structure and occupy, per plans.  (Establish use as live/work and townhouses; construct live/work and multi-family structure.  Reviews and processing for 2 A/Ps under 6581590-CN)</t>
  </si>
  <si>
    <t>3214 15TH AVE W</t>
  </si>
  <si>
    <t>Dependent Building</t>
  </si>
  <si>
    <t>6607468-CN</t>
  </si>
  <si>
    <t>Construct 4-unit multi-family structure and occupy, per plans.  (Establish use as live/work and townhouses; construct live/work and multi-family structure.  Reviews and processing for 2 A/Ps under 6586033)</t>
  </si>
  <si>
    <t>3216 15TH AVE W</t>
  </si>
  <si>
    <t>6607467-CN</t>
  </si>
  <si>
    <t>Establish use as rowhouses and construct 3-unit townhouse, per plans.</t>
  </si>
  <si>
    <t>2371 MINOR AVE E</t>
  </si>
  <si>
    <t>6605758-CN</t>
  </si>
  <si>
    <t>Establish use as rowhouse and construct new townhouse building, per plan.</t>
  </si>
  <si>
    <t>3251 W COMMODORE WAY</t>
  </si>
  <si>
    <t>6602117-CN</t>
  </si>
  <si>
    <t>Establish use as and construct new townhouse structure with surface parking, per plan.</t>
  </si>
  <si>
    <t>1330 E SPRING ST</t>
  </si>
  <si>
    <t>6598125-CN</t>
  </si>
  <si>
    <t>Establish the use as and construct a townhouse building, per plans.</t>
  </si>
  <si>
    <t>1113 14TH AVE</t>
  </si>
  <si>
    <t>6595940-CN</t>
  </si>
  <si>
    <t>Establish use as and construct a townhouse building, per plans</t>
  </si>
  <si>
    <t>437 NE 73RD ST</t>
  </si>
  <si>
    <t>6594507-CN</t>
  </si>
  <si>
    <t>Construct a mixed-use structure, occupy per plan</t>
  </si>
  <si>
    <t>600 E HOWELL ST</t>
  </si>
  <si>
    <t>6584375-CN</t>
  </si>
  <si>
    <t>Construct 3-unit townhome structure with attached garages, per plan.</t>
  </si>
  <si>
    <t>2130 10TH AVE W</t>
  </si>
  <si>
    <t>6570512-CN</t>
  </si>
  <si>
    <t>Construct 3-unit townhouse with attached garage, per plan.</t>
  </si>
  <si>
    <t>2138 10TH AVE W</t>
  </si>
  <si>
    <t>6570510-CN</t>
  </si>
  <si>
    <t>Establish use as and construct single family residence and townhouse structure, per plan.</t>
  </si>
  <si>
    <t>708 14TH AVE</t>
  </si>
  <si>
    <t>6554586-CN</t>
  </si>
  <si>
    <t>Establish use as apartment and construct new multifamily building, occupy per plan.</t>
  </si>
  <si>
    <t>4544 20TH AVE NE</t>
  </si>
  <si>
    <t>6514933-CN</t>
  </si>
  <si>
    <t>Construct new mixed-use building, occupy per plan.</t>
  </si>
  <si>
    <t>3519 FREMONT PL N</t>
  </si>
  <si>
    <t>6509366-CN</t>
  </si>
  <si>
    <t>Construct new multifamily structure, occupy per plan.</t>
  </si>
  <si>
    <t>207 18TH AVE</t>
  </si>
  <si>
    <t>6448291-CN</t>
  </si>
  <si>
    <t>Construct new North 3 unit townhouse building with attached garage,occupy per plan.(Establish use as and construct 2 new townhouse structure w/attached garage ( Review and process for 2 AP's under 6273948</t>
  </si>
  <si>
    <t>819 W NICKERSON ST</t>
  </si>
  <si>
    <t>6278259-CN</t>
  </si>
  <si>
    <t>Construct new South 3 unit townhouse structure with attached garage,occupy per plan.(Establish use and construct 2 townhouses  w/attached garages). (Review and process for 2 AP's under #6273944)</t>
  </si>
  <si>
    <t>815 W NICKERSON ST</t>
  </si>
  <si>
    <t>6275519-CN</t>
  </si>
  <si>
    <t>Construct new North 3 unit townhouse structure with attached garages,occupy per plan.(Establish use and construct 2 townhouses w/attached garages).(Review and processing for 2 AP's under #6273944)</t>
  </si>
  <si>
    <t>811 W NICKERSON ST</t>
  </si>
  <si>
    <t>6273944-CN</t>
  </si>
  <si>
    <t>Construction Permit-Multifamily-Add/Alt Total</t>
  </si>
  <si>
    <t>Construct alterations to an existing multi-family building, per plans</t>
  </si>
  <si>
    <t>5033 37TH AVE S</t>
  </si>
  <si>
    <t>6601176-CN</t>
  </si>
  <si>
    <t>Construction Permit-Multifamily-Add/Alt</t>
  </si>
  <si>
    <t>Construction Permit-Industrial-Add/Alt Total</t>
  </si>
  <si>
    <t>Replace existing chillers and cooling towers and pumps with new chillers, cooling towers and pumps for existing building for Boeing, per plan.</t>
  </si>
  <si>
    <t>6652524-CN</t>
  </si>
  <si>
    <t>Construction Permit-Industrial-Add/Alt</t>
  </si>
  <si>
    <t>Construction Permit-Commercial-New Total</t>
  </si>
  <si>
    <t>Shoring and excavation for future construction of a mixed use building with underground parking, per plan.</t>
  </si>
  <si>
    <t>1830 BROADWAY</t>
  </si>
  <si>
    <t>6606404-CN</t>
  </si>
  <si>
    <t>Construction Permit-Commercial-New</t>
  </si>
  <si>
    <t>Establish use as and construct a new medical office building (NW Kidney Center), occupy per plan.  Mechanical included this permit.</t>
  </si>
  <si>
    <t>4401 S TRENTON ST</t>
  </si>
  <si>
    <t>6590658-CN</t>
  </si>
  <si>
    <t>Construction Permit-Commercial-Add/Alt Total</t>
  </si>
  <si>
    <t>Construct tenant Improvements to build out floors 6 and 7 of commercial building and occupy, per plan</t>
  </si>
  <si>
    <t>2100 7TH AVE</t>
  </si>
  <si>
    <t>6658472-CN</t>
  </si>
  <si>
    <t>Construction Permit-Commercial-Add/Alt</t>
  </si>
  <si>
    <t>Construct alterations to multiple floors, including conversion of meeting rooms, lounge and associated areas into new units on the 29th floor, occupy per plan.  Mechanical included.</t>
  </si>
  <si>
    <t>1301 6TH AVE</t>
  </si>
  <si>
    <t>6652479-CN</t>
  </si>
  <si>
    <t>Tenant improvements and establish factory use in portions of northwest offices on 2nd and 3rd floor (for Lifetime Brands) in existing mixed use building, per plan.</t>
  </si>
  <si>
    <t>2815 2ND AVE</t>
  </si>
  <si>
    <t>6652108-CN</t>
  </si>
  <si>
    <t>Construct alterations to the Seattle Parks Amy Yee Tennis Center, per plans. Mechanical included this permit</t>
  </si>
  <si>
    <t>2000 M L KING JR WAY S</t>
  </si>
  <si>
    <t>6596636-CN</t>
  </si>
  <si>
    <t>Construct alterations to replace windows within existing openings for existing office building (Kaiser Permanente), per plan.</t>
  </si>
  <si>
    <t>9800 4TH AVE NE</t>
  </si>
  <si>
    <t>6672505-CN</t>
  </si>
  <si>
    <t>Interior alterations to north portion of existing church and accessory office and classrooms; expand multi-purpose room and occupy, per plans.</t>
  </si>
  <si>
    <t>13047 GREENWOOD AVE N</t>
  </si>
  <si>
    <t>6672501-CN</t>
  </si>
  <si>
    <t>Construct alterations to existing commercial building (South Transfer station), per plan.</t>
  </si>
  <si>
    <t>130 S KENYON ST</t>
  </si>
  <si>
    <t>6670330-CN</t>
  </si>
  <si>
    <t>Construct tenant improvements to existing offices on portions of the 1st and 2nd floors of an existing commercial building, per plan.</t>
  </si>
  <si>
    <t>1518 6TH AVE</t>
  </si>
  <si>
    <t>6670107-CN</t>
  </si>
  <si>
    <t>Initial tenant improvements to 7th floor of existing commercial building, per plan</t>
  </si>
  <si>
    <t>6669846-CN</t>
  </si>
  <si>
    <t>Construct tenant improvements to existing commercial building (Alexis Hotel) and occupy, per plan.</t>
  </si>
  <si>
    <t>1007 1ST AVE</t>
  </si>
  <si>
    <t>6654908-CN</t>
  </si>
  <si>
    <t>Change of use to from office to daycare facility and construct initial tenant improvements for same, occupy per plans. Mechanical included this permit</t>
  </si>
  <si>
    <t>6651752-CN</t>
  </si>
  <si>
    <t>Construct tenant improvements to existing commercial building on the 5th floor north portion of tenant space for Electronic Arts, rest of space done under 6651239-BK, occupy per plan.</t>
  </si>
  <si>
    <t>800 5TH AVE</t>
  </si>
  <si>
    <t>6651603-CN</t>
  </si>
  <si>
    <t>Tenant Improvement to Second Floor office space (Tableau) within existing office building and occupy, per plan.</t>
  </si>
  <si>
    <t>1441 N 34TH ST</t>
  </si>
  <si>
    <t>6651460-CN</t>
  </si>
  <si>
    <t>Construct tenant improvements to existing laboratory office building, occupy per plan.</t>
  </si>
  <si>
    <t>960 REPUBLICAN ST</t>
  </si>
  <si>
    <t>6646967-CN</t>
  </si>
  <si>
    <t>Construct tenant improvements in a mixed-use high-rise building for assembly occupancies on the 44th story (aka Level 48), occupy per plan.</t>
  </si>
  <si>
    <t>801 5TH AVE</t>
  </si>
  <si>
    <t>6642363-CN</t>
  </si>
  <si>
    <t>Change of use from office to eating and drinking and construct substantial alterations to existing commercial building, occupy per plan.</t>
  </si>
  <si>
    <t>1111 FAIRVIEW AVE N</t>
  </si>
  <si>
    <t>6614222-CN</t>
  </si>
  <si>
    <t>Construct initial tenant improvements in portions of an existing commercial building (Google), occupy per plan.</t>
  </si>
  <si>
    <t>625 BOREN AVE N</t>
  </si>
  <si>
    <t>6613341-CN</t>
  </si>
  <si>
    <t>Construct initial tenant improvements to existing mixed use building on level 1 for PCC Market, occupy per plan.</t>
  </si>
  <si>
    <t>1451 NW 46TH ST</t>
  </si>
  <si>
    <t>6604299-CN</t>
  </si>
  <si>
    <t>Change of use to office and construct substantial alterations to office building, occupy per plan.</t>
  </si>
  <si>
    <t>316 FLORENTIA ST</t>
  </si>
  <si>
    <t>6576386-CN</t>
  </si>
  <si>
    <t>Construct initial tenant improvement to major potion of commercial building, occupy per plans. Mechanical included this permit.</t>
  </si>
  <si>
    <t>1307 HARBOR AVE SW</t>
  </si>
  <si>
    <t>6574509-CN</t>
  </si>
  <si>
    <t>Construct initial tenant improvements in a commercial building on levels 1, 1.5, &amp; 6, occupy per plan.</t>
  </si>
  <si>
    <t>609 FAIRVIEW AVE N</t>
  </si>
  <si>
    <t>6552571-CN</t>
  </si>
  <si>
    <t>Blanket Tenant Improvement Permit Total</t>
  </si>
  <si>
    <t>Blanket permit tenant improvements to office space for Oracle on the 11th floor, per plans.</t>
  </si>
  <si>
    <t>1501 4TH AVE</t>
  </si>
  <si>
    <t>6694051-BK</t>
  </si>
  <si>
    <t>Blanket Tenant Improvement Permit</t>
  </si>
  <si>
    <t>Blanket permit tenant improvements to office space for Brown and Brown  on the 24th floor, per plans.</t>
  </si>
  <si>
    <t>6688327-BK</t>
  </si>
  <si>
    <t>Blanket permit tenant improvements to office space on the 41st floor, per plans.</t>
  </si>
  <si>
    <t>6685428-BK</t>
  </si>
  <si>
    <t>Blanket permit tenant improvements to office space for Seattle Children's on the 4th and 5th floors, per plans.</t>
  </si>
  <si>
    <t>818 STEWART ST</t>
  </si>
  <si>
    <t>6683839-BK</t>
  </si>
  <si>
    <t>Blanket permit tenant improvements to office space on the 1st floor, per plans.</t>
  </si>
  <si>
    <t>619 WESTERN AVE</t>
  </si>
  <si>
    <t>6679849-BK</t>
  </si>
  <si>
    <t>Blanket permit tenant improvements to office space for Booking.com on the 7th floor, per plans.</t>
  </si>
  <si>
    <t>6676411-BK</t>
  </si>
  <si>
    <t>Units Removed</t>
  </si>
  <si>
    <t>Units Added</t>
  </si>
  <si>
    <t>Issue Value</t>
  </si>
  <si>
    <t>Project Description</t>
  </si>
  <si>
    <t>Project Address</t>
  </si>
  <si>
    <t>Review Type</t>
  </si>
  <si>
    <t>Permit Number</t>
  </si>
  <si>
    <t>Permit Type</t>
  </si>
  <si>
    <t>October</t>
  </si>
  <si>
    <t>ISSUED BUILDING DEVELOPMENT PERMITS</t>
  </si>
  <si>
    <t>SEATTLE DEPARTMENT OF CONSTRUCTION AND INSPECTIONS</t>
  </si>
  <si>
    <t>CITY OF SEATTLE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</si>
</sst>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164" fontId="0" fillId="0" borderId="0" xfId="1" applyNumberFormat="1" applyFont="1"/>
    <xf numFmtId="164" fontId="0" fillId="2" borderId="0" xfId="1" applyNumberFormat="1" applyFont="1" applyFill="1"/>
    <xf numFmtId="0" fontId="0" fillId="2" borderId="0" xfId="0" applyFill="1"/>
    <xf numFmtId="0" fontId="2" fillId="2" borderId="0" xfId="0" applyFont="1" applyFill="1"/>
    <xf numFmtId="164" fontId="0" fillId="3" borderId="1" xfId="1" applyNumberFormat="1" applyFont="1" applyFill="1" applyBorder="1"/>
    <xf numFmtId="0" fontId="0" fillId="3" borderId="1" xfId="0" applyFill="1" applyBorder="1"/>
    <xf numFmtId="0" fontId="2" fillId="3" borderId="1" xfId="0" applyFont="1" applyFill="1" applyBorder="1"/>
    <xf numFmtId="164" fontId="0" fillId="3" borderId="0" xfId="1" applyNumberFormat="1" applyFont="1" applyFill="1"/>
    <xf numFmtId="0" fontId="0" fillId="3" borderId="0" xfId="0" applyFill="1"/>
    <xf numFmtId="0" fontId="2" fillId="3" borderId="0" xfId="0" applyFont="1" applyFill="1"/>
    <xf numFmtId="164" fontId="0" fillId="0" borderId="0" xfId="1" applyNumberFormat="1" applyFont="1" applyFill="1"/>
    <xf numFmtId="0" fontId="0" fillId="0" borderId="0" xfId="0" applyFill="1"/>
    <xf numFmtId="164" fontId="2" fillId="2" borderId="1" xfId="1" applyNumberFormat="1" applyFont="1" applyFill="1" applyBorder="1"/>
    <xf numFmtId="0" fontId="2" fillId="2" borderId="1" xfId="0" applyFont="1" applyFill="1" applyBorder="1"/>
    <xf numFmtId="0" fontId="2" fillId="0" borderId="0" xfId="0" applyFont="1"/>
    <xf numFmtId="0" fontId="2"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3C3-B6FA-4D60-B4EE-7669DB5009DA}">
  <dimension ref="A1:H100"/>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1" bestFit="1" customWidth="1"/>
    <col min="7" max="7" width="13.5703125" style="1" bestFit="1" customWidth="1"/>
    <col min="8" max="8" width="16.140625" style="1" bestFit="1" customWidth="1"/>
  </cols>
  <sheetData>
    <row r="1" spans="1:8" x14ac:dyDescent="0.25">
      <c r="A1" s="15" t="s">
        <v>275</v>
      </c>
    </row>
    <row r="2" spans="1:8" x14ac:dyDescent="0.25">
      <c r="A2" s="15" t="s">
        <v>274</v>
      </c>
    </row>
    <row r="3" spans="1:8" x14ac:dyDescent="0.25">
      <c r="A3" s="15" t="s">
        <v>273</v>
      </c>
    </row>
    <row r="4" spans="1:8" x14ac:dyDescent="0.25">
      <c r="A4" s="16">
        <v>2018</v>
      </c>
    </row>
    <row r="5" spans="1:8" x14ac:dyDescent="0.25">
      <c r="A5" s="15" t="s">
        <v>272</v>
      </c>
    </row>
    <row r="7" spans="1:8" x14ac:dyDescent="0.25">
      <c r="A7" s="14" t="s">
        <v>271</v>
      </c>
      <c r="B7" s="14" t="s">
        <v>270</v>
      </c>
      <c r="C7" s="14" t="s">
        <v>269</v>
      </c>
      <c r="D7" s="14" t="s">
        <v>268</v>
      </c>
      <c r="E7" s="14" t="s">
        <v>267</v>
      </c>
      <c r="F7" s="13" t="s">
        <v>266</v>
      </c>
      <c r="G7" s="13" t="s">
        <v>265</v>
      </c>
      <c r="H7" s="13" t="s">
        <v>264</v>
      </c>
    </row>
    <row r="8" spans="1:8" outlineLevel="2" x14ac:dyDescent="0.25">
      <c r="A8" t="s">
        <v>251</v>
      </c>
      <c r="B8" t="s">
        <v>263</v>
      </c>
      <c r="C8" t="s">
        <v>4</v>
      </c>
      <c r="D8" t="s">
        <v>19</v>
      </c>
      <c r="E8" t="s">
        <v>262</v>
      </c>
      <c r="F8" s="1">
        <v>1540500</v>
      </c>
    </row>
    <row r="9" spans="1:8" outlineLevel="2" x14ac:dyDescent="0.25">
      <c r="A9" t="s">
        <v>251</v>
      </c>
      <c r="B9" t="s">
        <v>261</v>
      </c>
      <c r="C9" t="s">
        <v>4</v>
      </c>
      <c r="D9" t="s">
        <v>260</v>
      </c>
      <c r="E9" t="s">
        <v>259</v>
      </c>
      <c r="F9" s="1">
        <v>527000</v>
      </c>
    </row>
    <row r="10" spans="1:8" outlineLevel="2" x14ac:dyDescent="0.25">
      <c r="A10" t="s">
        <v>251</v>
      </c>
      <c r="B10" t="s">
        <v>258</v>
      </c>
      <c r="C10" t="s">
        <v>4</v>
      </c>
      <c r="D10" t="s">
        <v>257</v>
      </c>
      <c r="E10" t="s">
        <v>256</v>
      </c>
      <c r="F10" s="1">
        <v>1847316</v>
      </c>
    </row>
    <row r="11" spans="1:8" outlineLevel="2" x14ac:dyDescent="0.25">
      <c r="A11" t="s">
        <v>251</v>
      </c>
      <c r="B11" t="s">
        <v>255</v>
      </c>
      <c r="C11" t="s">
        <v>4</v>
      </c>
      <c r="D11" t="s">
        <v>218</v>
      </c>
      <c r="E11" t="s">
        <v>254</v>
      </c>
      <c r="F11" s="1">
        <v>750000</v>
      </c>
    </row>
    <row r="12" spans="1:8" outlineLevel="2" x14ac:dyDescent="0.25">
      <c r="A12" t="s">
        <v>251</v>
      </c>
      <c r="B12" t="s">
        <v>253</v>
      </c>
      <c r="C12" t="s">
        <v>4</v>
      </c>
      <c r="D12" t="s">
        <v>218</v>
      </c>
      <c r="E12" t="s">
        <v>252</v>
      </c>
      <c r="F12" s="1">
        <v>560000</v>
      </c>
    </row>
    <row r="13" spans="1:8" outlineLevel="2" x14ac:dyDescent="0.25">
      <c r="A13" t="s">
        <v>251</v>
      </c>
      <c r="B13" t="s">
        <v>250</v>
      </c>
      <c r="C13" t="s">
        <v>4</v>
      </c>
      <c r="D13" t="s">
        <v>249</v>
      </c>
      <c r="E13" t="s">
        <v>248</v>
      </c>
      <c r="F13" s="1">
        <v>970000</v>
      </c>
    </row>
    <row r="14" spans="1:8" outlineLevel="1" x14ac:dyDescent="0.25">
      <c r="A14" s="10" t="s">
        <v>247</v>
      </c>
      <c r="B14" s="9"/>
      <c r="C14" s="9"/>
      <c r="D14" s="9"/>
      <c r="E14" s="9"/>
      <c r="F14" s="8">
        <f>SUBTOTAL(9,F8:F13)</f>
        <v>6194816</v>
      </c>
      <c r="G14" s="8">
        <f>SUBTOTAL(9,G8:G13)</f>
        <v>0</v>
      </c>
      <c r="H14" s="8">
        <f>SUBTOTAL(9,H8:H13)</f>
        <v>0</v>
      </c>
    </row>
    <row r="15" spans="1:8" outlineLevel="2" x14ac:dyDescent="0.25">
      <c r="A15" t="s">
        <v>188</v>
      </c>
      <c r="B15" t="s">
        <v>246</v>
      </c>
      <c r="C15" t="s">
        <v>34</v>
      </c>
      <c r="D15" t="s">
        <v>245</v>
      </c>
      <c r="E15" t="s">
        <v>244</v>
      </c>
      <c r="F15" s="1">
        <v>1166828</v>
      </c>
      <c r="G15" s="1">
        <v>0</v>
      </c>
      <c r="H15" s="1">
        <v>0</v>
      </c>
    </row>
    <row r="16" spans="1:8" outlineLevel="2" x14ac:dyDescent="0.25">
      <c r="A16" t="s">
        <v>188</v>
      </c>
      <c r="B16" t="s">
        <v>243</v>
      </c>
      <c r="C16" t="s">
        <v>4</v>
      </c>
      <c r="D16" t="s">
        <v>242</v>
      </c>
      <c r="E16" t="s">
        <v>241</v>
      </c>
      <c r="F16" s="1">
        <v>5812848</v>
      </c>
      <c r="G16" s="1">
        <v>0</v>
      </c>
      <c r="H16" s="1">
        <v>0</v>
      </c>
    </row>
    <row r="17" spans="1:8" outlineLevel="2" x14ac:dyDescent="0.25">
      <c r="A17" t="s">
        <v>188</v>
      </c>
      <c r="B17" t="s">
        <v>240</v>
      </c>
      <c r="C17" t="s">
        <v>4</v>
      </c>
      <c r="D17" t="s">
        <v>239</v>
      </c>
      <c r="E17" t="s">
        <v>238</v>
      </c>
      <c r="F17" s="1">
        <v>925000</v>
      </c>
      <c r="G17" s="1">
        <v>0</v>
      </c>
      <c r="H17" s="1">
        <v>0</v>
      </c>
    </row>
    <row r="18" spans="1:8" outlineLevel="2" x14ac:dyDescent="0.25">
      <c r="A18" t="s">
        <v>188</v>
      </c>
      <c r="B18" t="s">
        <v>237</v>
      </c>
      <c r="C18" t="s">
        <v>4</v>
      </c>
      <c r="D18" t="s">
        <v>236</v>
      </c>
      <c r="E18" t="s">
        <v>235</v>
      </c>
      <c r="F18" s="1">
        <v>2880975</v>
      </c>
      <c r="G18" s="1">
        <v>0</v>
      </c>
      <c r="H18" s="1">
        <v>0</v>
      </c>
    </row>
    <row r="19" spans="1:8" outlineLevel="2" x14ac:dyDescent="0.25">
      <c r="A19" t="s">
        <v>188</v>
      </c>
      <c r="B19" t="s">
        <v>234</v>
      </c>
      <c r="C19" t="s">
        <v>4</v>
      </c>
      <c r="D19" t="s">
        <v>233</v>
      </c>
      <c r="E19" t="s">
        <v>232</v>
      </c>
      <c r="F19" s="1">
        <v>4664125</v>
      </c>
      <c r="G19" s="1">
        <v>0</v>
      </c>
      <c r="H19" s="1">
        <v>0</v>
      </c>
    </row>
    <row r="20" spans="1:8" outlineLevel="2" x14ac:dyDescent="0.25">
      <c r="A20" t="s">
        <v>188</v>
      </c>
      <c r="B20" t="s">
        <v>231</v>
      </c>
      <c r="C20" t="s">
        <v>4</v>
      </c>
      <c r="D20" t="s">
        <v>230</v>
      </c>
      <c r="E20" t="s">
        <v>229</v>
      </c>
      <c r="F20" s="1">
        <v>1200000</v>
      </c>
      <c r="G20" s="1">
        <v>0</v>
      </c>
      <c r="H20" s="1">
        <v>0</v>
      </c>
    </row>
    <row r="21" spans="1:8" outlineLevel="2" x14ac:dyDescent="0.25">
      <c r="A21" t="s">
        <v>188</v>
      </c>
      <c r="B21" t="s">
        <v>228</v>
      </c>
      <c r="C21" t="s">
        <v>4</v>
      </c>
      <c r="D21" t="s">
        <v>227</v>
      </c>
      <c r="E21" t="s">
        <v>226</v>
      </c>
      <c r="F21" s="1">
        <v>794532</v>
      </c>
      <c r="G21" s="1">
        <v>0</v>
      </c>
      <c r="H21" s="1">
        <v>0</v>
      </c>
    </row>
    <row r="22" spans="1:8" outlineLevel="2" x14ac:dyDescent="0.25">
      <c r="A22" t="s">
        <v>188</v>
      </c>
      <c r="B22" t="s">
        <v>225</v>
      </c>
      <c r="C22" t="s">
        <v>4</v>
      </c>
      <c r="D22" t="s">
        <v>224</v>
      </c>
      <c r="E22" t="s">
        <v>223</v>
      </c>
      <c r="F22" s="1">
        <v>3771373</v>
      </c>
      <c r="G22" s="1">
        <v>0</v>
      </c>
      <c r="H22" s="1">
        <v>0</v>
      </c>
    </row>
    <row r="23" spans="1:8" outlineLevel="2" x14ac:dyDescent="0.25">
      <c r="A23" t="s">
        <v>188</v>
      </c>
      <c r="B23" t="s">
        <v>222</v>
      </c>
      <c r="C23" t="s">
        <v>34</v>
      </c>
      <c r="D23" t="s">
        <v>221</v>
      </c>
      <c r="E23" t="s">
        <v>220</v>
      </c>
      <c r="F23" s="1">
        <v>3346352</v>
      </c>
      <c r="G23" s="1">
        <v>0</v>
      </c>
      <c r="H23" s="1">
        <v>0</v>
      </c>
    </row>
    <row r="24" spans="1:8" outlineLevel="2" x14ac:dyDescent="0.25">
      <c r="A24" t="s">
        <v>188</v>
      </c>
      <c r="B24" t="s">
        <v>219</v>
      </c>
      <c r="C24" t="s">
        <v>34</v>
      </c>
      <c r="D24" t="s">
        <v>218</v>
      </c>
      <c r="E24" t="s">
        <v>217</v>
      </c>
      <c r="F24" s="1">
        <v>800000</v>
      </c>
      <c r="G24" s="1">
        <v>0</v>
      </c>
      <c r="H24" s="1">
        <v>0</v>
      </c>
    </row>
    <row r="25" spans="1:8" outlineLevel="2" x14ac:dyDescent="0.25">
      <c r="A25" t="s">
        <v>188</v>
      </c>
      <c r="B25" t="s">
        <v>216</v>
      </c>
      <c r="C25" t="s">
        <v>4</v>
      </c>
      <c r="D25" t="s">
        <v>186</v>
      </c>
      <c r="E25" t="s">
        <v>215</v>
      </c>
      <c r="F25" s="1">
        <v>1053500</v>
      </c>
      <c r="G25" s="1">
        <v>0</v>
      </c>
      <c r="H25" s="1">
        <v>0</v>
      </c>
    </row>
    <row r="26" spans="1:8" outlineLevel="2" x14ac:dyDescent="0.25">
      <c r="A26" t="s">
        <v>188</v>
      </c>
      <c r="B26" t="s">
        <v>214</v>
      </c>
      <c r="C26" t="s">
        <v>4</v>
      </c>
      <c r="D26" t="s">
        <v>213</v>
      </c>
      <c r="E26" t="s">
        <v>212</v>
      </c>
      <c r="F26" s="1">
        <v>4000000</v>
      </c>
      <c r="G26" s="1">
        <v>0</v>
      </c>
      <c r="H26" s="1">
        <v>0</v>
      </c>
    </row>
    <row r="27" spans="1:8" outlineLevel="2" x14ac:dyDescent="0.25">
      <c r="A27" t="s">
        <v>188</v>
      </c>
      <c r="B27" t="s">
        <v>211</v>
      </c>
      <c r="C27" t="s">
        <v>34</v>
      </c>
      <c r="D27" t="s">
        <v>186</v>
      </c>
      <c r="E27" t="s">
        <v>210</v>
      </c>
      <c r="F27" s="1">
        <v>1725000</v>
      </c>
      <c r="G27" s="1">
        <v>0</v>
      </c>
      <c r="H27" s="1">
        <v>0</v>
      </c>
    </row>
    <row r="28" spans="1:8" outlineLevel="2" x14ac:dyDescent="0.25">
      <c r="A28" t="s">
        <v>188</v>
      </c>
      <c r="B28" t="s">
        <v>209</v>
      </c>
      <c r="C28" t="s">
        <v>34</v>
      </c>
      <c r="D28" t="s">
        <v>208</v>
      </c>
      <c r="E28" t="s">
        <v>207</v>
      </c>
      <c r="F28" s="1">
        <v>725000</v>
      </c>
      <c r="G28" s="1">
        <v>0</v>
      </c>
      <c r="H28" s="1">
        <v>0</v>
      </c>
    </row>
    <row r="29" spans="1:8" outlineLevel="2" x14ac:dyDescent="0.25">
      <c r="A29" t="s">
        <v>188</v>
      </c>
      <c r="B29" t="s">
        <v>206</v>
      </c>
      <c r="C29" t="s">
        <v>34</v>
      </c>
      <c r="D29" t="s">
        <v>205</v>
      </c>
      <c r="E29" t="s">
        <v>204</v>
      </c>
      <c r="F29" s="1">
        <v>625000</v>
      </c>
      <c r="G29" s="1">
        <v>0</v>
      </c>
      <c r="H29" s="1">
        <v>0</v>
      </c>
    </row>
    <row r="30" spans="1:8" outlineLevel="2" x14ac:dyDescent="0.25">
      <c r="A30" t="s">
        <v>188</v>
      </c>
      <c r="B30" t="s">
        <v>203</v>
      </c>
      <c r="C30" t="s">
        <v>4</v>
      </c>
      <c r="D30" t="s">
        <v>202</v>
      </c>
      <c r="E30" t="s">
        <v>201</v>
      </c>
      <c r="F30" s="1">
        <v>500000</v>
      </c>
      <c r="G30" s="1">
        <v>0</v>
      </c>
      <c r="H30" s="1">
        <v>0</v>
      </c>
    </row>
    <row r="31" spans="1:8" outlineLevel="2" x14ac:dyDescent="0.25">
      <c r="A31" t="s">
        <v>188</v>
      </c>
      <c r="B31" t="s">
        <v>200</v>
      </c>
      <c r="C31" t="s">
        <v>34</v>
      </c>
      <c r="D31" t="s">
        <v>199</v>
      </c>
      <c r="E31" t="s">
        <v>198</v>
      </c>
      <c r="F31" s="1">
        <v>700000</v>
      </c>
      <c r="G31" s="1">
        <v>0</v>
      </c>
      <c r="H31" s="1">
        <v>0</v>
      </c>
    </row>
    <row r="32" spans="1:8" outlineLevel="2" x14ac:dyDescent="0.25">
      <c r="A32" t="s">
        <v>188</v>
      </c>
      <c r="B32" t="s">
        <v>197</v>
      </c>
      <c r="C32" t="s">
        <v>4</v>
      </c>
      <c r="D32" t="s">
        <v>196</v>
      </c>
      <c r="E32" t="s">
        <v>195</v>
      </c>
      <c r="F32" s="1">
        <v>855000</v>
      </c>
      <c r="G32" s="1">
        <v>0</v>
      </c>
      <c r="H32" s="1">
        <v>0</v>
      </c>
    </row>
    <row r="33" spans="1:8" outlineLevel="2" x14ac:dyDescent="0.25">
      <c r="A33" t="s">
        <v>188</v>
      </c>
      <c r="B33" t="s">
        <v>194</v>
      </c>
      <c r="C33" t="s">
        <v>34</v>
      </c>
      <c r="D33" t="s">
        <v>193</v>
      </c>
      <c r="E33" t="s">
        <v>192</v>
      </c>
      <c r="F33" s="1">
        <v>870000</v>
      </c>
      <c r="G33" s="1">
        <v>0</v>
      </c>
      <c r="H33" s="1">
        <v>0</v>
      </c>
    </row>
    <row r="34" spans="1:8" outlineLevel="2" x14ac:dyDescent="0.25">
      <c r="A34" t="s">
        <v>188</v>
      </c>
      <c r="B34" t="s">
        <v>191</v>
      </c>
      <c r="C34" t="s">
        <v>4</v>
      </c>
      <c r="D34" t="s">
        <v>190</v>
      </c>
      <c r="E34" t="s">
        <v>189</v>
      </c>
      <c r="F34" s="1">
        <v>10000000</v>
      </c>
      <c r="G34" s="1">
        <v>0</v>
      </c>
      <c r="H34" s="1">
        <v>0</v>
      </c>
    </row>
    <row r="35" spans="1:8" outlineLevel="2" x14ac:dyDescent="0.25">
      <c r="A35" t="s">
        <v>188</v>
      </c>
      <c r="B35" t="s">
        <v>187</v>
      </c>
      <c r="C35" t="s">
        <v>4</v>
      </c>
      <c r="D35" t="s">
        <v>186</v>
      </c>
      <c r="E35" t="s">
        <v>185</v>
      </c>
      <c r="F35" s="1">
        <v>3500000</v>
      </c>
      <c r="G35" s="1">
        <v>0</v>
      </c>
      <c r="H35" s="1">
        <v>0</v>
      </c>
    </row>
    <row r="36" spans="1:8" outlineLevel="1" x14ac:dyDescent="0.25">
      <c r="A36" s="10" t="s">
        <v>184</v>
      </c>
      <c r="B36" s="9"/>
      <c r="C36" s="9"/>
      <c r="D36" s="9"/>
      <c r="E36" s="9"/>
      <c r="F36" s="8">
        <f>SUBTOTAL(9,F15:F35)</f>
        <v>49915533</v>
      </c>
      <c r="G36" s="8">
        <f>SUBTOTAL(9,G15:G35)</f>
        <v>0</v>
      </c>
      <c r="H36" s="8">
        <f>SUBTOTAL(9,H15:H35)</f>
        <v>0</v>
      </c>
    </row>
    <row r="37" spans="1:8" outlineLevel="2" x14ac:dyDescent="0.25">
      <c r="A37" t="s">
        <v>180</v>
      </c>
      <c r="B37" t="s">
        <v>183</v>
      </c>
      <c r="C37" t="s">
        <v>4</v>
      </c>
      <c r="D37" t="s">
        <v>182</v>
      </c>
      <c r="E37" t="s">
        <v>181</v>
      </c>
      <c r="F37" s="1">
        <v>2111129</v>
      </c>
      <c r="G37" s="1">
        <v>0</v>
      </c>
      <c r="H37" s="1">
        <v>0</v>
      </c>
    </row>
    <row r="38" spans="1:8" outlineLevel="2" x14ac:dyDescent="0.25">
      <c r="A38" t="s">
        <v>180</v>
      </c>
      <c r="B38" t="s">
        <v>179</v>
      </c>
      <c r="C38" t="s">
        <v>4</v>
      </c>
      <c r="D38" t="s">
        <v>178</v>
      </c>
      <c r="E38" t="s">
        <v>177</v>
      </c>
      <c r="F38" s="1">
        <v>662543</v>
      </c>
      <c r="G38" s="1">
        <v>0</v>
      </c>
      <c r="H38" s="1">
        <v>0</v>
      </c>
    </row>
    <row r="39" spans="1:8" outlineLevel="1" x14ac:dyDescent="0.25">
      <c r="A39" s="10" t="s">
        <v>176</v>
      </c>
      <c r="B39" s="9"/>
      <c r="C39" s="9"/>
      <c r="D39" s="9"/>
      <c r="E39" s="9"/>
      <c r="F39" s="8">
        <f>SUBTOTAL(9,F37:F38)</f>
        <v>2773672</v>
      </c>
      <c r="G39" s="8">
        <f>SUBTOTAL(9,G37:G38)</f>
        <v>0</v>
      </c>
      <c r="H39" s="8">
        <f>SUBTOTAL(9,H37:H38)</f>
        <v>0</v>
      </c>
    </row>
    <row r="40" spans="1:8" outlineLevel="2" x14ac:dyDescent="0.25">
      <c r="A40" t="s">
        <v>175</v>
      </c>
      <c r="B40" t="s">
        <v>174</v>
      </c>
      <c r="C40" t="s">
        <v>4</v>
      </c>
      <c r="D40" t="s">
        <v>22</v>
      </c>
      <c r="E40" t="s">
        <v>173</v>
      </c>
      <c r="F40" s="1">
        <v>862236</v>
      </c>
      <c r="G40" s="1">
        <v>0</v>
      </c>
      <c r="H40" s="1">
        <v>0</v>
      </c>
    </row>
    <row r="41" spans="1:8" outlineLevel="1" x14ac:dyDescent="0.25">
      <c r="A41" s="10" t="s">
        <v>172</v>
      </c>
      <c r="B41" s="9"/>
      <c r="C41" s="9"/>
      <c r="D41" s="9"/>
      <c r="E41" s="9"/>
      <c r="F41" s="8">
        <f>SUBTOTAL(9,F40:F40)</f>
        <v>862236</v>
      </c>
      <c r="G41" s="8">
        <f>SUBTOTAL(9,G40:G40)</f>
        <v>0</v>
      </c>
      <c r="H41" s="8">
        <f>SUBTOTAL(9,H40:H40)</f>
        <v>0</v>
      </c>
    </row>
    <row r="42" spans="1:8" outlineLevel="2" x14ac:dyDescent="0.25">
      <c r="A42" t="s">
        <v>171</v>
      </c>
      <c r="B42" t="s">
        <v>170</v>
      </c>
      <c r="C42" t="s">
        <v>4</v>
      </c>
      <c r="D42" t="s">
        <v>169</v>
      </c>
      <c r="E42" t="s">
        <v>168</v>
      </c>
      <c r="F42" s="1">
        <v>1750000</v>
      </c>
      <c r="G42" s="1">
        <v>0</v>
      </c>
      <c r="H42" s="1">
        <v>0</v>
      </c>
    </row>
    <row r="43" spans="1:8" outlineLevel="1" x14ac:dyDescent="0.25">
      <c r="A43" s="10" t="s">
        <v>167</v>
      </c>
      <c r="B43" s="9"/>
      <c r="C43" s="9"/>
      <c r="D43" s="9"/>
      <c r="E43" s="9"/>
      <c r="F43" s="8">
        <f>SUBTOTAL(9,F42:F42)</f>
        <v>1750000</v>
      </c>
      <c r="G43" s="8">
        <f>SUBTOTAL(9,G42:G42)</f>
        <v>0</v>
      </c>
      <c r="H43" s="8">
        <f>SUBTOTAL(9,H42:H42)</f>
        <v>0</v>
      </c>
    </row>
    <row r="44" spans="1:8" outlineLevel="2" x14ac:dyDescent="0.25">
      <c r="A44" t="s">
        <v>90</v>
      </c>
      <c r="B44" t="s">
        <v>166</v>
      </c>
      <c r="C44" t="s">
        <v>4</v>
      </c>
      <c r="D44" t="s">
        <v>165</v>
      </c>
      <c r="E44" t="s">
        <v>164</v>
      </c>
      <c r="F44" s="1">
        <v>814721</v>
      </c>
      <c r="G44" s="1">
        <v>3</v>
      </c>
      <c r="H44" s="1">
        <v>0</v>
      </c>
    </row>
    <row r="45" spans="1:8" outlineLevel="2" x14ac:dyDescent="0.25">
      <c r="A45" t="s">
        <v>90</v>
      </c>
      <c r="B45" t="s">
        <v>163</v>
      </c>
      <c r="C45" t="s">
        <v>117</v>
      </c>
      <c r="D45" t="s">
        <v>162</v>
      </c>
      <c r="E45" t="s">
        <v>161</v>
      </c>
      <c r="F45" s="1">
        <v>735203</v>
      </c>
      <c r="G45" s="1">
        <v>3</v>
      </c>
      <c r="H45" s="1">
        <v>0</v>
      </c>
    </row>
    <row r="46" spans="1:8" outlineLevel="2" x14ac:dyDescent="0.25">
      <c r="A46" t="s">
        <v>90</v>
      </c>
      <c r="B46" t="s">
        <v>160</v>
      </c>
      <c r="C46" t="s">
        <v>117</v>
      </c>
      <c r="D46" t="s">
        <v>159</v>
      </c>
      <c r="E46" t="s">
        <v>158</v>
      </c>
      <c r="F46" s="1">
        <v>805240</v>
      </c>
      <c r="G46" s="1">
        <v>3</v>
      </c>
      <c r="H46" s="1">
        <v>0</v>
      </c>
    </row>
    <row r="47" spans="1:8" outlineLevel="2" x14ac:dyDescent="0.25">
      <c r="A47" t="s">
        <v>90</v>
      </c>
      <c r="B47" t="s">
        <v>157</v>
      </c>
      <c r="C47" t="s">
        <v>4</v>
      </c>
      <c r="D47" t="s">
        <v>156</v>
      </c>
      <c r="E47" t="s">
        <v>155</v>
      </c>
      <c r="F47" s="1">
        <v>1293115</v>
      </c>
      <c r="G47" s="1">
        <v>25</v>
      </c>
      <c r="H47" s="1">
        <v>0</v>
      </c>
    </row>
    <row r="48" spans="1:8" outlineLevel="2" x14ac:dyDescent="0.25">
      <c r="A48" t="s">
        <v>90</v>
      </c>
      <c r="B48" t="s">
        <v>154</v>
      </c>
      <c r="C48" t="s">
        <v>4</v>
      </c>
      <c r="D48" t="s">
        <v>153</v>
      </c>
      <c r="E48" t="s">
        <v>152</v>
      </c>
      <c r="F48" s="1">
        <v>3667505</v>
      </c>
      <c r="G48" s="1">
        <v>48</v>
      </c>
      <c r="H48" s="1">
        <v>0</v>
      </c>
    </row>
    <row r="49" spans="1:8" outlineLevel="2" x14ac:dyDescent="0.25">
      <c r="A49" t="s">
        <v>90</v>
      </c>
      <c r="B49" t="s">
        <v>151</v>
      </c>
      <c r="C49" t="s">
        <v>4</v>
      </c>
      <c r="D49" t="s">
        <v>150</v>
      </c>
      <c r="E49" t="s">
        <v>149</v>
      </c>
      <c r="F49" s="1">
        <v>1097765</v>
      </c>
      <c r="G49" s="1">
        <v>31</v>
      </c>
      <c r="H49" s="1">
        <v>0</v>
      </c>
    </row>
    <row r="50" spans="1:8" outlineLevel="2" x14ac:dyDescent="0.25">
      <c r="A50" t="s">
        <v>90</v>
      </c>
      <c r="B50" t="s">
        <v>148</v>
      </c>
      <c r="C50" t="s">
        <v>4</v>
      </c>
      <c r="D50" t="s">
        <v>147</v>
      </c>
      <c r="E50" t="s">
        <v>146</v>
      </c>
      <c r="F50" s="1">
        <v>637698</v>
      </c>
      <c r="G50" s="1">
        <v>4</v>
      </c>
      <c r="H50" s="1">
        <v>0</v>
      </c>
    </row>
    <row r="51" spans="1:8" outlineLevel="2" x14ac:dyDescent="0.25">
      <c r="A51" t="s">
        <v>90</v>
      </c>
      <c r="B51" t="s">
        <v>145</v>
      </c>
      <c r="C51" t="s">
        <v>4</v>
      </c>
      <c r="D51" t="s">
        <v>144</v>
      </c>
      <c r="E51" t="s">
        <v>143</v>
      </c>
      <c r="F51" s="1">
        <v>695345</v>
      </c>
      <c r="G51" s="1">
        <v>3</v>
      </c>
      <c r="H51" s="1">
        <v>0</v>
      </c>
    </row>
    <row r="52" spans="1:8" outlineLevel="2" x14ac:dyDescent="0.25">
      <c r="A52" t="s">
        <v>90</v>
      </c>
      <c r="B52" t="s">
        <v>142</v>
      </c>
      <c r="C52" t="s">
        <v>4</v>
      </c>
      <c r="D52" t="s">
        <v>141</v>
      </c>
      <c r="E52" t="s">
        <v>140</v>
      </c>
      <c r="F52" s="1">
        <v>798278</v>
      </c>
      <c r="G52" s="1">
        <v>3</v>
      </c>
      <c r="H52" s="1">
        <v>0</v>
      </c>
    </row>
    <row r="53" spans="1:8" outlineLevel="2" x14ac:dyDescent="0.25">
      <c r="A53" t="s">
        <v>90</v>
      </c>
      <c r="B53" t="s">
        <v>139</v>
      </c>
      <c r="C53" t="s">
        <v>4</v>
      </c>
      <c r="D53" t="s">
        <v>138</v>
      </c>
      <c r="E53" t="s">
        <v>137</v>
      </c>
      <c r="F53" s="1">
        <v>4583246</v>
      </c>
      <c r="G53" s="1">
        <v>76</v>
      </c>
      <c r="H53" s="1">
        <v>0</v>
      </c>
    </row>
    <row r="54" spans="1:8" outlineLevel="2" x14ac:dyDescent="0.25">
      <c r="A54" t="s">
        <v>90</v>
      </c>
      <c r="B54" t="s">
        <v>136</v>
      </c>
      <c r="C54" t="s">
        <v>4</v>
      </c>
      <c r="D54" t="s">
        <v>135</v>
      </c>
      <c r="E54" t="s">
        <v>134</v>
      </c>
      <c r="F54" s="1">
        <v>827640</v>
      </c>
      <c r="G54" s="1">
        <v>6</v>
      </c>
      <c r="H54" s="1">
        <v>0</v>
      </c>
    </row>
    <row r="55" spans="1:8" outlineLevel="2" x14ac:dyDescent="0.25">
      <c r="A55" t="s">
        <v>90</v>
      </c>
      <c r="B55" t="s">
        <v>133</v>
      </c>
      <c r="C55" t="s">
        <v>4</v>
      </c>
      <c r="D55" t="s">
        <v>132</v>
      </c>
      <c r="E55" t="s">
        <v>131</v>
      </c>
      <c r="F55" s="1">
        <v>893873</v>
      </c>
      <c r="G55" s="1">
        <v>6</v>
      </c>
      <c r="H55" s="1">
        <v>0</v>
      </c>
    </row>
    <row r="56" spans="1:8" outlineLevel="2" x14ac:dyDescent="0.25">
      <c r="A56" t="s">
        <v>90</v>
      </c>
      <c r="B56" t="s">
        <v>130</v>
      </c>
      <c r="C56" t="s">
        <v>4</v>
      </c>
      <c r="D56" t="s">
        <v>129</v>
      </c>
      <c r="E56" t="s">
        <v>128</v>
      </c>
      <c r="F56" s="1">
        <v>1069356</v>
      </c>
      <c r="G56" s="1">
        <v>6</v>
      </c>
      <c r="H56" s="1">
        <v>0</v>
      </c>
    </row>
    <row r="57" spans="1:8" outlineLevel="2" x14ac:dyDescent="0.25">
      <c r="A57" t="s">
        <v>90</v>
      </c>
      <c r="B57" t="s">
        <v>127</v>
      </c>
      <c r="C57" t="s">
        <v>4</v>
      </c>
      <c r="D57" t="s">
        <v>126</v>
      </c>
      <c r="E57" t="s">
        <v>125</v>
      </c>
      <c r="F57" s="1">
        <v>1086511</v>
      </c>
      <c r="G57" s="1">
        <v>5</v>
      </c>
      <c r="H57" s="1">
        <v>2</v>
      </c>
    </row>
    <row r="58" spans="1:8" outlineLevel="2" x14ac:dyDescent="0.25">
      <c r="A58" t="s">
        <v>90</v>
      </c>
      <c r="B58" t="s">
        <v>124</v>
      </c>
      <c r="C58" t="s">
        <v>4</v>
      </c>
      <c r="D58" t="s">
        <v>123</v>
      </c>
      <c r="E58" t="s">
        <v>122</v>
      </c>
      <c r="F58" s="1">
        <v>758413</v>
      </c>
      <c r="G58" s="1">
        <v>3</v>
      </c>
      <c r="H58" s="1">
        <v>0</v>
      </c>
    </row>
    <row r="59" spans="1:8" outlineLevel="2" x14ac:dyDescent="0.25">
      <c r="A59" t="s">
        <v>90</v>
      </c>
      <c r="B59" t="s">
        <v>121</v>
      </c>
      <c r="C59" t="s">
        <v>117</v>
      </c>
      <c r="D59" t="s">
        <v>120</v>
      </c>
      <c r="E59" t="s">
        <v>119</v>
      </c>
      <c r="F59" s="1">
        <v>771196</v>
      </c>
      <c r="G59" s="1">
        <v>4</v>
      </c>
      <c r="H59" s="1">
        <v>0</v>
      </c>
    </row>
    <row r="60" spans="1:8" outlineLevel="2" x14ac:dyDescent="0.25">
      <c r="A60" t="s">
        <v>90</v>
      </c>
      <c r="B60" t="s">
        <v>118</v>
      </c>
      <c r="C60" t="s">
        <v>117</v>
      </c>
      <c r="D60" t="s">
        <v>116</v>
      </c>
      <c r="E60" t="s">
        <v>115</v>
      </c>
      <c r="F60" s="1">
        <v>696608</v>
      </c>
      <c r="G60" s="1">
        <v>4</v>
      </c>
      <c r="H60" s="1">
        <v>0</v>
      </c>
    </row>
    <row r="61" spans="1:8" outlineLevel="2" x14ac:dyDescent="0.25">
      <c r="A61" t="s">
        <v>90</v>
      </c>
      <c r="B61" t="s">
        <v>114</v>
      </c>
      <c r="C61" t="s">
        <v>4</v>
      </c>
      <c r="D61" t="s">
        <v>113</v>
      </c>
      <c r="E61" t="s">
        <v>112</v>
      </c>
      <c r="F61" s="1">
        <v>760798</v>
      </c>
      <c r="G61" s="1">
        <v>4</v>
      </c>
      <c r="H61" s="1">
        <v>3</v>
      </c>
    </row>
    <row r="62" spans="1:8" outlineLevel="2" x14ac:dyDescent="0.25">
      <c r="A62" t="s">
        <v>90</v>
      </c>
      <c r="B62" t="s">
        <v>111</v>
      </c>
      <c r="C62" t="s">
        <v>4</v>
      </c>
      <c r="D62" t="s">
        <v>110</v>
      </c>
      <c r="E62" t="s">
        <v>109</v>
      </c>
      <c r="F62" s="1">
        <v>544435</v>
      </c>
      <c r="G62" s="1">
        <v>3</v>
      </c>
      <c r="H62" s="1">
        <v>0</v>
      </c>
    </row>
    <row r="63" spans="1:8" outlineLevel="2" x14ac:dyDescent="0.25">
      <c r="A63" t="s">
        <v>90</v>
      </c>
      <c r="B63" t="s">
        <v>108</v>
      </c>
      <c r="C63" t="s">
        <v>4</v>
      </c>
      <c r="D63" t="s">
        <v>107</v>
      </c>
      <c r="E63" t="s">
        <v>106</v>
      </c>
      <c r="F63" s="1">
        <v>655280</v>
      </c>
      <c r="G63" s="1">
        <v>5</v>
      </c>
      <c r="H63" s="1">
        <v>0</v>
      </c>
    </row>
    <row r="64" spans="1:8" outlineLevel="2" x14ac:dyDescent="0.25">
      <c r="A64" t="s">
        <v>90</v>
      </c>
      <c r="B64" t="s">
        <v>105</v>
      </c>
      <c r="C64" t="s">
        <v>4</v>
      </c>
      <c r="D64" t="s">
        <v>104</v>
      </c>
      <c r="E64" t="s">
        <v>103</v>
      </c>
      <c r="F64" s="1">
        <v>509467</v>
      </c>
      <c r="G64" s="1">
        <v>3</v>
      </c>
      <c r="H64" s="1">
        <v>0</v>
      </c>
    </row>
    <row r="65" spans="1:8" outlineLevel="2" x14ac:dyDescent="0.25">
      <c r="A65" t="s">
        <v>90</v>
      </c>
      <c r="B65" t="s">
        <v>102</v>
      </c>
      <c r="C65" t="s">
        <v>4</v>
      </c>
      <c r="D65" t="s">
        <v>101</v>
      </c>
      <c r="E65" t="s">
        <v>100</v>
      </c>
      <c r="F65" s="1">
        <v>628680</v>
      </c>
      <c r="G65" s="1">
        <v>5</v>
      </c>
      <c r="H65" s="1">
        <v>0</v>
      </c>
    </row>
    <row r="66" spans="1:8" outlineLevel="2" x14ac:dyDescent="0.25">
      <c r="A66" t="s">
        <v>90</v>
      </c>
      <c r="B66" t="s">
        <v>99</v>
      </c>
      <c r="C66" t="s">
        <v>4</v>
      </c>
      <c r="D66" t="s">
        <v>98</v>
      </c>
      <c r="E66" t="s">
        <v>97</v>
      </c>
      <c r="F66" s="1">
        <v>769470</v>
      </c>
      <c r="G66" s="1">
        <v>4</v>
      </c>
      <c r="H66" s="1">
        <v>0</v>
      </c>
    </row>
    <row r="67" spans="1:8" outlineLevel="2" x14ac:dyDescent="0.25">
      <c r="A67" t="s">
        <v>90</v>
      </c>
      <c r="B67" t="s">
        <v>96</v>
      </c>
      <c r="C67" t="s">
        <v>4</v>
      </c>
      <c r="D67" t="s">
        <v>95</v>
      </c>
      <c r="E67" t="s">
        <v>94</v>
      </c>
      <c r="F67" s="1">
        <v>707380</v>
      </c>
      <c r="G67" s="1">
        <v>3</v>
      </c>
      <c r="H67" s="1">
        <v>0</v>
      </c>
    </row>
    <row r="68" spans="1:8" outlineLevel="2" x14ac:dyDescent="0.25">
      <c r="A68" t="s">
        <v>90</v>
      </c>
      <c r="B68" t="s">
        <v>93</v>
      </c>
      <c r="C68" t="s">
        <v>4</v>
      </c>
      <c r="D68" t="s">
        <v>92</v>
      </c>
      <c r="E68" t="s">
        <v>91</v>
      </c>
      <c r="F68" s="1">
        <v>906890</v>
      </c>
      <c r="G68" s="1">
        <v>6</v>
      </c>
      <c r="H68" s="1">
        <v>0</v>
      </c>
    </row>
    <row r="69" spans="1:8" outlineLevel="2" x14ac:dyDescent="0.25">
      <c r="A69" t="s">
        <v>90</v>
      </c>
      <c r="B69" t="s">
        <v>89</v>
      </c>
      <c r="C69" t="s">
        <v>34</v>
      </c>
      <c r="D69" t="s">
        <v>88</v>
      </c>
      <c r="E69" t="s">
        <v>87</v>
      </c>
      <c r="F69" s="1">
        <v>625032</v>
      </c>
      <c r="G69" s="1">
        <v>4</v>
      </c>
      <c r="H69" s="1">
        <v>0</v>
      </c>
    </row>
    <row r="70" spans="1:8" outlineLevel="1" x14ac:dyDescent="0.25">
      <c r="A70" s="10" t="s">
        <v>86</v>
      </c>
      <c r="B70" s="9"/>
      <c r="C70" s="9"/>
      <c r="D70" s="9"/>
      <c r="E70" s="9"/>
      <c r="F70" s="8">
        <f>SUBTOTAL(9,F44:F69)</f>
        <v>27339145</v>
      </c>
      <c r="G70" s="8">
        <f>SUBTOTAL(9,G44:G69)</f>
        <v>270</v>
      </c>
      <c r="H70" s="8">
        <f>SUBTOTAL(9,H44:H69)</f>
        <v>5</v>
      </c>
    </row>
    <row r="71" spans="1:8" outlineLevel="2" x14ac:dyDescent="0.25">
      <c r="A71" s="12" t="s">
        <v>82</v>
      </c>
      <c r="B71" s="12" t="s">
        <v>85</v>
      </c>
      <c r="C71" s="12" t="s">
        <v>34</v>
      </c>
      <c r="D71" s="12" t="s">
        <v>84</v>
      </c>
      <c r="E71" s="12" t="s">
        <v>83</v>
      </c>
      <c r="F71" s="11">
        <v>600000</v>
      </c>
      <c r="G71" s="11">
        <v>0</v>
      </c>
      <c r="H71" s="11">
        <v>0</v>
      </c>
    </row>
    <row r="72" spans="1:8" outlineLevel="2" x14ac:dyDescent="0.25">
      <c r="A72" t="s">
        <v>82</v>
      </c>
      <c r="B72" t="s">
        <v>81</v>
      </c>
      <c r="C72" t="s">
        <v>34</v>
      </c>
      <c r="D72" t="s">
        <v>80</v>
      </c>
      <c r="E72" t="s">
        <v>79</v>
      </c>
      <c r="F72" s="1">
        <v>552022</v>
      </c>
      <c r="G72" s="1">
        <v>0</v>
      </c>
      <c r="H72" s="1">
        <v>0</v>
      </c>
    </row>
    <row r="73" spans="1:8" outlineLevel="1" x14ac:dyDescent="0.25">
      <c r="A73" s="10" t="s">
        <v>78</v>
      </c>
      <c r="B73" s="9"/>
      <c r="C73" s="9"/>
      <c r="D73" s="9"/>
      <c r="E73" s="9"/>
      <c r="F73" s="8">
        <f>SUBTOTAL(9,F71:F72)</f>
        <v>1152022</v>
      </c>
      <c r="G73" s="8">
        <f>SUBTOTAL(9,G71:G72)</f>
        <v>0</v>
      </c>
      <c r="H73" s="8">
        <f>SUBTOTAL(9,H71:H72)</f>
        <v>0</v>
      </c>
    </row>
    <row r="74" spans="1:8" outlineLevel="2" x14ac:dyDescent="0.25">
      <c r="A74" t="s">
        <v>31</v>
      </c>
      <c r="B74" t="s">
        <v>77</v>
      </c>
      <c r="C74" t="s">
        <v>4</v>
      </c>
      <c r="D74" t="s">
        <v>76</v>
      </c>
      <c r="E74" t="s">
        <v>75</v>
      </c>
      <c r="F74" s="1">
        <v>920187</v>
      </c>
      <c r="G74" s="1">
        <v>2</v>
      </c>
      <c r="H74" s="1">
        <v>0</v>
      </c>
    </row>
    <row r="75" spans="1:8" outlineLevel="2" x14ac:dyDescent="0.25">
      <c r="A75" t="s">
        <v>31</v>
      </c>
      <c r="B75" t="s">
        <v>74</v>
      </c>
      <c r="C75" t="s">
        <v>34</v>
      </c>
      <c r="D75" t="s">
        <v>73</v>
      </c>
      <c r="E75" t="s">
        <v>72</v>
      </c>
      <c r="F75" s="1">
        <v>516132</v>
      </c>
      <c r="G75" s="1">
        <v>1</v>
      </c>
      <c r="H75" s="1">
        <v>0</v>
      </c>
    </row>
    <row r="76" spans="1:8" outlineLevel="2" x14ac:dyDescent="0.25">
      <c r="A76" t="s">
        <v>31</v>
      </c>
      <c r="B76" t="s">
        <v>71</v>
      </c>
      <c r="C76" t="s">
        <v>4</v>
      </c>
      <c r="D76" t="s">
        <v>70</v>
      </c>
      <c r="E76" t="s">
        <v>69</v>
      </c>
      <c r="F76" s="1">
        <v>567622</v>
      </c>
      <c r="G76" s="1">
        <v>1</v>
      </c>
      <c r="H76" s="1">
        <v>0</v>
      </c>
    </row>
    <row r="77" spans="1:8" outlineLevel="2" x14ac:dyDescent="0.25">
      <c r="A77" t="s">
        <v>31</v>
      </c>
      <c r="B77" t="s">
        <v>68</v>
      </c>
      <c r="C77" t="s">
        <v>4</v>
      </c>
      <c r="D77" t="s">
        <v>67</v>
      </c>
      <c r="E77" t="s">
        <v>66</v>
      </c>
      <c r="F77" s="1">
        <v>641530</v>
      </c>
      <c r="G77" s="1">
        <v>1</v>
      </c>
      <c r="H77" s="1">
        <v>0</v>
      </c>
    </row>
    <row r="78" spans="1:8" outlineLevel="2" x14ac:dyDescent="0.25">
      <c r="A78" t="s">
        <v>31</v>
      </c>
      <c r="B78" t="s">
        <v>65</v>
      </c>
      <c r="C78" t="s">
        <v>4</v>
      </c>
      <c r="D78" t="s">
        <v>64</v>
      </c>
      <c r="E78" t="s">
        <v>63</v>
      </c>
      <c r="F78" s="1">
        <v>638123</v>
      </c>
      <c r="G78" s="1">
        <v>1</v>
      </c>
      <c r="H78" s="1">
        <v>0</v>
      </c>
    </row>
    <row r="79" spans="1:8" outlineLevel="2" x14ac:dyDescent="0.25">
      <c r="A79" t="s">
        <v>31</v>
      </c>
      <c r="B79" t="s">
        <v>62</v>
      </c>
      <c r="C79" t="s">
        <v>4</v>
      </c>
      <c r="D79" t="s">
        <v>61</v>
      </c>
      <c r="E79" t="s">
        <v>60</v>
      </c>
      <c r="F79" s="1">
        <v>823118</v>
      </c>
      <c r="G79" s="1">
        <v>1</v>
      </c>
      <c r="H79" s="1">
        <v>0</v>
      </c>
    </row>
    <row r="80" spans="1:8" outlineLevel="2" x14ac:dyDescent="0.25">
      <c r="A80" t="s">
        <v>31</v>
      </c>
      <c r="B80" t="s">
        <v>59</v>
      </c>
      <c r="C80" t="s">
        <v>4</v>
      </c>
      <c r="D80" t="s">
        <v>58</v>
      </c>
      <c r="E80" t="s">
        <v>57</v>
      </c>
      <c r="F80" s="1">
        <v>560476</v>
      </c>
      <c r="G80" s="1">
        <v>0</v>
      </c>
      <c r="H80" s="1">
        <v>0</v>
      </c>
    </row>
    <row r="81" spans="1:8" outlineLevel="2" x14ac:dyDescent="0.25">
      <c r="A81" t="s">
        <v>31</v>
      </c>
      <c r="B81" t="s">
        <v>56</v>
      </c>
      <c r="C81" t="s">
        <v>34</v>
      </c>
      <c r="D81" t="s">
        <v>55</v>
      </c>
      <c r="E81" t="s">
        <v>54</v>
      </c>
      <c r="F81" s="1">
        <v>717176</v>
      </c>
      <c r="G81" s="1">
        <v>1</v>
      </c>
      <c r="H81" s="1">
        <v>0</v>
      </c>
    </row>
    <row r="82" spans="1:8" outlineLevel="2" x14ac:dyDescent="0.25">
      <c r="A82" t="s">
        <v>31</v>
      </c>
      <c r="B82" t="s">
        <v>53</v>
      </c>
      <c r="C82" t="s">
        <v>4</v>
      </c>
      <c r="D82" t="s">
        <v>52</v>
      </c>
      <c r="E82" t="s">
        <v>51</v>
      </c>
      <c r="F82" s="1">
        <v>557000</v>
      </c>
      <c r="G82" s="1">
        <v>1</v>
      </c>
      <c r="H82" s="1">
        <v>0</v>
      </c>
    </row>
    <row r="83" spans="1:8" outlineLevel="2" x14ac:dyDescent="0.25">
      <c r="A83" t="s">
        <v>31</v>
      </c>
      <c r="B83" t="s">
        <v>50</v>
      </c>
      <c r="C83" t="s">
        <v>34</v>
      </c>
      <c r="D83" t="s">
        <v>49</v>
      </c>
      <c r="E83" t="s">
        <v>48</v>
      </c>
      <c r="F83" s="1">
        <v>616117</v>
      </c>
      <c r="G83" s="1">
        <v>1</v>
      </c>
      <c r="H83" s="1">
        <v>0</v>
      </c>
    </row>
    <row r="84" spans="1:8" outlineLevel="2" x14ac:dyDescent="0.25">
      <c r="A84" t="s">
        <v>31</v>
      </c>
      <c r="B84" t="s">
        <v>47</v>
      </c>
      <c r="C84" t="s">
        <v>4</v>
      </c>
      <c r="D84" t="s">
        <v>46</v>
      </c>
      <c r="E84" t="s">
        <v>45</v>
      </c>
      <c r="F84" s="1">
        <v>839356</v>
      </c>
      <c r="G84" s="1">
        <v>4</v>
      </c>
      <c r="H84" s="1">
        <v>0</v>
      </c>
    </row>
    <row r="85" spans="1:8" outlineLevel="2" x14ac:dyDescent="0.25">
      <c r="A85" t="s">
        <v>31</v>
      </c>
      <c r="B85" t="s">
        <v>44</v>
      </c>
      <c r="C85" t="s">
        <v>4</v>
      </c>
      <c r="D85" t="s">
        <v>43</v>
      </c>
      <c r="E85" t="s">
        <v>42</v>
      </c>
      <c r="F85" s="1">
        <v>550450</v>
      </c>
      <c r="G85" s="1">
        <v>4</v>
      </c>
      <c r="H85" s="1">
        <v>0</v>
      </c>
    </row>
    <row r="86" spans="1:8" outlineLevel="2" x14ac:dyDescent="0.25">
      <c r="A86" t="s">
        <v>31</v>
      </c>
      <c r="B86" t="s">
        <v>41</v>
      </c>
      <c r="C86" t="s">
        <v>34</v>
      </c>
      <c r="D86" t="s">
        <v>40</v>
      </c>
      <c r="E86" t="s">
        <v>39</v>
      </c>
      <c r="F86" s="1">
        <v>614164</v>
      </c>
      <c r="G86" s="1">
        <v>2</v>
      </c>
      <c r="H86" s="1">
        <v>0</v>
      </c>
    </row>
    <row r="87" spans="1:8" outlineLevel="2" x14ac:dyDescent="0.25">
      <c r="A87" t="s">
        <v>31</v>
      </c>
      <c r="B87" t="s">
        <v>38</v>
      </c>
      <c r="C87" t="s">
        <v>34</v>
      </c>
      <c r="D87" t="s">
        <v>37</v>
      </c>
      <c r="E87" t="s">
        <v>36</v>
      </c>
      <c r="F87" s="1">
        <v>668400</v>
      </c>
      <c r="G87" s="1">
        <v>2</v>
      </c>
      <c r="H87" s="1">
        <v>0</v>
      </c>
    </row>
    <row r="88" spans="1:8" outlineLevel="2" x14ac:dyDescent="0.25">
      <c r="A88" t="s">
        <v>31</v>
      </c>
      <c r="B88" t="s">
        <v>35</v>
      </c>
      <c r="C88" t="s">
        <v>34</v>
      </c>
      <c r="D88" t="s">
        <v>33</v>
      </c>
      <c r="E88" t="s">
        <v>32</v>
      </c>
      <c r="F88" s="1">
        <v>540256</v>
      </c>
      <c r="G88" s="1">
        <v>1</v>
      </c>
      <c r="H88" s="1">
        <v>0</v>
      </c>
    </row>
    <row r="89" spans="1:8" outlineLevel="2" x14ac:dyDescent="0.25">
      <c r="A89" t="s">
        <v>31</v>
      </c>
      <c r="B89" t="s">
        <v>30</v>
      </c>
      <c r="C89" t="s">
        <v>4</v>
      </c>
      <c r="D89" t="s">
        <v>29</v>
      </c>
      <c r="E89" t="s">
        <v>28</v>
      </c>
      <c r="F89" s="1">
        <v>573234</v>
      </c>
      <c r="G89" s="1">
        <v>2</v>
      </c>
      <c r="H89" s="1">
        <v>0</v>
      </c>
    </row>
    <row r="90" spans="1:8" outlineLevel="1" x14ac:dyDescent="0.25">
      <c r="A90" s="10" t="s">
        <v>27</v>
      </c>
      <c r="B90" s="9"/>
      <c r="C90" s="9"/>
      <c r="D90" s="9"/>
      <c r="E90" s="9"/>
      <c r="F90" s="8">
        <f>SUBTOTAL(9,F74:F89)</f>
        <v>10343341</v>
      </c>
      <c r="G90" s="8">
        <f>SUBTOTAL(9,G74:G89)</f>
        <v>25</v>
      </c>
      <c r="H90" s="8">
        <f>SUBTOTAL(9,H74:H89)</f>
        <v>0</v>
      </c>
    </row>
    <row r="91" spans="1:8" outlineLevel="2" x14ac:dyDescent="0.25">
      <c r="A91" t="s">
        <v>14</v>
      </c>
      <c r="B91" t="s">
        <v>26</v>
      </c>
      <c r="C91" t="s">
        <v>4</v>
      </c>
      <c r="D91" t="s">
        <v>25</v>
      </c>
      <c r="E91" t="s">
        <v>24</v>
      </c>
      <c r="F91" s="1">
        <v>500000</v>
      </c>
    </row>
    <row r="92" spans="1:8" outlineLevel="2" x14ac:dyDescent="0.25">
      <c r="A92" t="s">
        <v>14</v>
      </c>
      <c r="B92" t="s">
        <v>23</v>
      </c>
      <c r="C92" t="s">
        <v>4</v>
      </c>
      <c r="D92" t="s">
        <v>22</v>
      </c>
      <c r="E92" t="s">
        <v>21</v>
      </c>
      <c r="F92" s="1">
        <v>2411123</v>
      </c>
    </row>
    <row r="93" spans="1:8" outlineLevel="2" x14ac:dyDescent="0.25">
      <c r="A93" t="s">
        <v>14</v>
      </c>
      <c r="B93" t="s">
        <v>20</v>
      </c>
      <c r="C93" t="s">
        <v>4</v>
      </c>
      <c r="D93" t="s">
        <v>19</v>
      </c>
      <c r="E93" t="s">
        <v>18</v>
      </c>
      <c r="F93" s="1">
        <v>800000</v>
      </c>
    </row>
    <row r="94" spans="1:8" outlineLevel="2" x14ac:dyDescent="0.25">
      <c r="A94" t="s">
        <v>14</v>
      </c>
      <c r="B94" t="s">
        <v>17</v>
      </c>
      <c r="C94" t="s">
        <v>4</v>
      </c>
      <c r="D94" t="s">
        <v>16</v>
      </c>
      <c r="E94" t="s">
        <v>15</v>
      </c>
      <c r="F94" s="1">
        <v>523000</v>
      </c>
    </row>
    <row r="95" spans="1:8" outlineLevel="2" x14ac:dyDescent="0.25">
      <c r="A95" t="s">
        <v>14</v>
      </c>
      <c r="B95" t="s">
        <v>13</v>
      </c>
      <c r="C95" t="s">
        <v>4</v>
      </c>
      <c r="D95" t="s">
        <v>12</v>
      </c>
      <c r="E95" t="s">
        <v>11</v>
      </c>
      <c r="F95" s="1">
        <v>1500000</v>
      </c>
    </row>
    <row r="96" spans="1:8" outlineLevel="1" x14ac:dyDescent="0.25">
      <c r="A96" s="10" t="s">
        <v>10</v>
      </c>
      <c r="B96" s="9"/>
      <c r="C96" s="9"/>
      <c r="D96" s="9"/>
      <c r="E96" s="9"/>
      <c r="F96" s="8">
        <f>SUBTOTAL(9,F91:F95)</f>
        <v>5734123</v>
      </c>
      <c r="G96" s="8">
        <f>SUBTOTAL(9,G91:G95)</f>
        <v>0</v>
      </c>
      <c r="H96" s="8">
        <f>SUBTOTAL(9,H91:H95)</f>
        <v>0</v>
      </c>
    </row>
    <row r="97" spans="1:8" outlineLevel="2" x14ac:dyDescent="0.25">
      <c r="A97" t="s">
        <v>6</v>
      </c>
      <c r="B97" t="s">
        <v>9</v>
      </c>
      <c r="C97" t="s">
        <v>4</v>
      </c>
      <c r="D97" t="s">
        <v>8</v>
      </c>
      <c r="E97" t="s">
        <v>7</v>
      </c>
      <c r="F97" s="1">
        <v>278885229</v>
      </c>
      <c r="G97" s="1">
        <v>0</v>
      </c>
      <c r="H97" s="1">
        <v>0</v>
      </c>
    </row>
    <row r="98" spans="1:8" outlineLevel="2" x14ac:dyDescent="0.25">
      <c r="A98" t="s">
        <v>6</v>
      </c>
      <c r="B98" t="s">
        <v>5</v>
      </c>
      <c r="C98" t="s">
        <v>4</v>
      </c>
      <c r="D98" t="s">
        <v>3</v>
      </c>
      <c r="E98" t="s">
        <v>2</v>
      </c>
      <c r="F98" s="1">
        <v>36748718</v>
      </c>
      <c r="G98" s="1">
        <v>227</v>
      </c>
      <c r="H98" s="1">
        <v>0</v>
      </c>
    </row>
    <row r="99" spans="1:8" outlineLevel="1" x14ac:dyDescent="0.25">
      <c r="A99" s="7" t="s">
        <v>1</v>
      </c>
      <c r="B99" s="6"/>
      <c r="C99" s="6"/>
      <c r="D99" s="6"/>
      <c r="E99" s="6"/>
      <c r="F99" s="5">
        <f>SUBTOTAL(9,F97:F98)</f>
        <v>315633947</v>
      </c>
      <c r="G99" s="5">
        <f>SUBTOTAL(9,G97:G98)</f>
        <v>227</v>
      </c>
      <c r="H99" s="5">
        <f>SUBTOTAL(9,H97:H98)</f>
        <v>0</v>
      </c>
    </row>
    <row r="100" spans="1:8" x14ac:dyDescent="0.25">
      <c r="A100" s="4" t="s">
        <v>0</v>
      </c>
      <c r="B100" s="3"/>
      <c r="C100" s="3"/>
      <c r="D100" s="3"/>
      <c r="E100" s="3"/>
      <c r="F100" s="2">
        <f>SUBTOTAL(9,F8:F98)</f>
        <v>421698835</v>
      </c>
      <c r="G100" s="2">
        <f>SUBTOTAL(9,G8:G98)</f>
        <v>522</v>
      </c>
      <c r="H100" s="2">
        <f>SUBTOTAL(9,H8:H98)</f>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October 2018</dc:title>
  <dc:creator>Moon Callison</dc:creator>
  <cp:lastModifiedBy>Moon Callison</cp:lastModifiedBy>
  <dcterms:created xsi:type="dcterms:W3CDTF">2018-11-02T13:58:40Z</dcterms:created>
  <dcterms:modified xsi:type="dcterms:W3CDTF">2018-11-02T13:59:22Z</dcterms:modified>
</cp:coreProperties>
</file>