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2120" windowHeight="8445"/>
  </bookViews>
  <sheets>
    <sheet name="Projects 1-20" sheetId="1" r:id="rId1"/>
    <sheet name="Projects 21-40" sheetId="2" r:id="rId2"/>
  </sheets>
  <definedNames>
    <definedName name="_xlnm.Print_Area" localSheetId="0">'Projects 1-20'!$A$1:$X$72</definedName>
    <definedName name="_xlnm.Print_Area" localSheetId="1">'Projects 21-40'!$A$1:$U$69</definedName>
  </definedNames>
  <calcPr calcId="144525" calcMode="manual" iterate="1" iterateCount="300" iterateDelta="10"/>
</workbook>
</file>

<file path=xl/calcChain.xml><?xml version="1.0" encoding="utf-8"?>
<calcChain xmlns="http://schemas.openxmlformats.org/spreadsheetml/2006/main">
  <c r="A64" i="2" l="1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S40" i="2"/>
  <c r="R40" i="2"/>
  <c r="Q40" i="2"/>
  <c r="P40" i="2"/>
  <c r="U38" i="2"/>
  <c r="T38" i="2"/>
  <c r="Z38" i="2" s="1"/>
  <c r="U37" i="2"/>
  <c r="T37" i="2"/>
  <c r="Z37" i="2" s="1"/>
  <c r="U36" i="2"/>
  <c r="T36" i="2"/>
  <c r="Z36" i="2" s="1"/>
  <c r="U35" i="2"/>
  <c r="T35" i="2"/>
  <c r="Z35" i="2" s="1"/>
  <c r="U34" i="2"/>
  <c r="T34" i="2"/>
  <c r="Z34" i="2" s="1"/>
  <c r="U33" i="2"/>
  <c r="T33" i="2"/>
  <c r="Z33" i="2" s="1"/>
  <c r="U32" i="2"/>
  <c r="T32" i="2"/>
  <c r="Z32" i="2" s="1"/>
  <c r="U31" i="2"/>
  <c r="T31" i="2"/>
  <c r="Z31" i="2" s="1"/>
  <c r="U30" i="2"/>
  <c r="T30" i="2"/>
  <c r="Z30" i="2" s="1"/>
  <c r="U29" i="2"/>
  <c r="T29" i="2"/>
  <c r="Z29" i="2" s="1"/>
  <c r="U28" i="2"/>
  <c r="T28" i="2"/>
  <c r="Z28" i="2" s="1"/>
  <c r="U27" i="2"/>
  <c r="T27" i="2"/>
  <c r="Z27" i="2" s="1"/>
  <c r="U26" i="2"/>
  <c r="T26" i="2"/>
  <c r="Z26" i="2" s="1"/>
  <c r="U25" i="2"/>
  <c r="T25" i="2"/>
  <c r="Z25" i="2" s="1"/>
  <c r="U24" i="2"/>
  <c r="T24" i="2"/>
  <c r="Z24" i="2" s="1"/>
  <c r="U23" i="2"/>
  <c r="T23" i="2"/>
  <c r="Z23" i="2" s="1"/>
  <c r="U22" i="2"/>
  <c r="T22" i="2"/>
  <c r="Z22" i="2" s="1"/>
  <c r="U21" i="2"/>
  <c r="T21" i="2"/>
  <c r="Z21" i="2" s="1"/>
  <c r="U20" i="2"/>
  <c r="T20" i="2"/>
  <c r="Z20" i="2" s="1"/>
  <c r="U19" i="2"/>
  <c r="T19" i="2"/>
  <c r="Z19" i="2" s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19" i="1"/>
  <c r="Q40" i="1"/>
  <c r="R40" i="1"/>
  <c r="S40" i="1"/>
  <c r="P40" i="1"/>
  <c r="T19" i="1"/>
  <c r="Z19" i="1" s="1"/>
  <c r="T20" i="1"/>
  <c r="Z20" i="1" s="1"/>
  <c r="T21" i="1"/>
  <c r="Z21" i="1" s="1"/>
  <c r="T22" i="1"/>
  <c r="Z22" i="1" s="1"/>
  <c r="T23" i="1"/>
  <c r="Z23" i="1" s="1"/>
  <c r="T24" i="1"/>
  <c r="Z24" i="1" s="1"/>
  <c r="T25" i="1"/>
  <c r="Z25" i="1" s="1"/>
  <c r="T26" i="1"/>
  <c r="Z26" i="1" s="1"/>
  <c r="T27" i="1"/>
  <c r="Z27" i="1" s="1"/>
  <c r="T28" i="1"/>
  <c r="Z28" i="1" s="1"/>
  <c r="T29" i="1"/>
  <c r="Z29" i="1" s="1"/>
  <c r="T30" i="1"/>
  <c r="Z30" i="1" s="1"/>
  <c r="T31" i="1"/>
  <c r="Z31" i="1" s="1"/>
  <c r="T32" i="1"/>
  <c r="Z32" i="1" s="1"/>
  <c r="T33" i="1"/>
  <c r="Z33" i="1" s="1"/>
  <c r="T34" i="1"/>
  <c r="Z34" i="1" s="1"/>
  <c r="T35" i="1"/>
  <c r="Z35" i="1" s="1"/>
  <c r="T36" i="1"/>
  <c r="Z36" i="1" s="1"/>
  <c r="T37" i="1"/>
  <c r="Z37" i="1" s="1"/>
  <c r="T38" i="1"/>
  <c r="Z38" i="1" s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V40" i="2" l="1"/>
  <c r="T41" i="2"/>
  <c r="V40" i="1"/>
  <c r="T41" i="1"/>
</calcChain>
</file>

<file path=xl/sharedStrings.xml><?xml version="1.0" encoding="utf-8"?>
<sst xmlns="http://schemas.openxmlformats.org/spreadsheetml/2006/main" count="111" uniqueCount="56">
  <si>
    <t>Name of Project</t>
  </si>
  <si>
    <t xml:space="preserve">City </t>
  </si>
  <si>
    <t>State</t>
  </si>
  <si>
    <t>General Contractor</t>
  </si>
  <si>
    <t>Current</t>
  </si>
  <si>
    <t>Reserve Deposit</t>
  </si>
  <si>
    <t>Debt Service</t>
  </si>
  <si>
    <t>DCR</t>
  </si>
  <si>
    <t>Annual Replacement</t>
  </si>
  <si>
    <t>Total Required</t>
  </si>
  <si>
    <t>Commercial</t>
  </si>
  <si>
    <t>Space</t>
  </si>
  <si>
    <t>Total Effective</t>
  </si>
  <si>
    <t>Gross Income</t>
  </si>
  <si>
    <t>Total Annual</t>
  </si>
  <si>
    <t>Operating Expenses</t>
  </si>
  <si>
    <t>Property Manager</t>
  </si>
  <si>
    <t>Occ. %</t>
  </si>
  <si>
    <t>Number of LIHTC Units</t>
  </si>
  <si>
    <t>Date Placed in Service</t>
  </si>
  <si>
    <t>Current Occup. %</t>
  </si>
  <si>
    <t>Income from Commercial Space</t>
  </si>
  <si>
    <t>Annual Operating Expenses</t>
  </si>
  <si>
    <t>Total Effective Gross Income</t>
  </si>
  <si>
    <t xml:space="preserve">Annual Replacement Reserve Deposit </t>
  </si>
  <si>
    <t>Total Required Debt Service</t>
  </si>
  <si>
    <t>No.</t>
  </si>
  <si>
    <t>Development Status^</t>
  </si>
  <si>
    <t>^ Under Construction; In Service; or Planned (i.e., planned for next 24 months)</t>
  </si>
  <si>
    <t>Report from Last Audit</t>
  </si>
  <si>
    <t>Statement of Developer/Sponsor Activity</t>
  </si>
  <si>
    <t>Negative DCR Discussion</t>
  </si>
  <si>
    <t>If any Project listed above has a negative DCR, provide an explanation for the negative DCR and how the issue is being addressed by the Developer/Sponsor.</t>
  </si>
  <si>
    <t>Please provide information on every rental property in your portfolio, including those that are stabilized, under construction , or in the pre-development stage.  This information will be used strictly by National Equity Fund, Inc. as part of our evaluation of a potential equity investment in your project.  This information will not be shared with anyone outside the employ of National Equity Fund Inc. unless you provide your permission to do so.</t>
  </si>
  <si>
    <t>Total Number of Units</t>
  </si>
  <si>
    <t>Other Notes:</t>
  </si>
  <si>
    <t>Company Name</t>
  </si>
  <si>
    <t>Report Completed by:</t>
  </si>
  <si>
    <t>Average DSC of all properties</t>
  </si>
  <si>
    <t>% Ownership</t>
  </si>
  <si>
    <t>Amount of Guaranty</t>
  </si>
  <si>
    <t>Expiration Date of Guaranty</t>
  </si>
  <si>
    <t>Construction</t>
  </si>
  <si>
    <t>Oper Deficit</t>
  </si>
  <si>
    <t>N/A</t>
  </si>
  <si>
    <t>Type of Outstanding Guaranty</t>
  </si>
  <si>
    <t>Proposed Project</t>
  </si>
  <si>
    <t>Date of financial data for properties</t>
  </si>
  <si>
    <t xml:space="preserve">    By checking this box you represent that the numbers contained in this report are true and accurate to the best of your knowledge</t>
  </si>
  <si>
    <t>Name of Preparer</t>
  </si>
  <si>
    <t>Net Cash</t>
  </si>
  <si>
    <t>NEF reserves the right to request audited financial statements for the properties listed above</t>
  </si>
  <si>
    <t>Current Permenant Construction Debt</t>
  </si>
  <si>
    <t>Date of Anticipated Conversion to Perm Debt</t>
  </si>
  <si>
    <t>Cash Flow</t>
  </si>
  <si>
    <t>Sample Schedule of Real Estate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</si>
</sst>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43" fontId="4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9" fontId="4" fillId="0" borderId="1" xfId="2" applyFont="1" applyBorder="1" applyAlignment="1">
      <alignment horizontal="center"/>
    </xf>
    <xf numFmtId="0" fontId="2" fillId="2" borderId="0" xfId="0" applyFont="1" applyFill="1" applyBorder="1"/>
    <xf numFmtId="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3" fontId="4" fillId="0" borderId="1" xfId="0" applyNumberFormat="1" applyFont="1" applyBorder="1"/>
    <xf numFmtId="166" fontId="4" fillId="0" borderId="1" xfId="0" applyNumberFormat="1" applyFont="1" applyBorder="1"/>
    <xf numFmtId="2" fontId="4" fillId="2" borderId="0" xfId="0" applyNumberFormat="1" applyFont="1" applyFill="1" applyBorder="1"/>
    <xf numFmtId="0" fontId="4" fillId="0" borderId="0" xfId="0" applyFont="1" applyAlignment="1"/>
    <xf numFmtId="0" fontId="4" fillId="0" borderId="1" xfId="0" applyFont="1" applyBorder="1" applyAlignment="1"/>
    <xf numFmtId="3" fontId="2" fillId="2" borderId="0" xfId="0" applyNumberFormat="1" applyFont="1" applyFill="1" applyBorder="1"/>
    <xf numFmtId="3" fontId="2" fillId="0" borderId="16" xfId="0" applyNumberFormat="1" applyFont="1" applyBorder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6" borderId="0" xfId="0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38" fontId="4" fillId="0" borderId="1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6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showGridLines="0" tabSelected="1" view="pageBreakPreview" topLeftCell="A22" zoomScaleNormal="100" workbookViewId="0">
      <selection activeCell="A2" sqref="A2"/>
    </sheetView>
  </sheetViews>
  <sheetFormatPr defaultRowHeight="12.75" x14ac:dyDescent="0.2"/>
  <cols>
    <col min="1" max="1" width="9.140625" style="1"/>
    <col min="2" max="2" width="26" style="1" customWidth="1"/>
    <col min="3" max="3" width="15.5703125" style="1" customWidth="1"/>
    <col min="4" max="4" width="5.28515625" style="1" bestFit="1" customWidth="1"/>
    <col min="5" max="5" width="5.28515625" style="1" customWidth="1"/>
    <col min="6" max="6" width="7.42578125" style="1" bestFit="1" customWidth="1"/>
    <col min="7" max="7" width="7.7109375" style="1" customWidth="1"/>
    <col min="8" max="8" width="16.28515625" style="1" customWidth="1"/>
    <col min="9" max="9" width="18.42578125" style="1" customWidth="1"/>
    <col min="10" max="10" width="10.85546875" style="1" customWidth="1"/>
    <col min="11" max="11" width="18.5703125" style="1" customWidth="1"/>
    <col min="12" max="12" width="6.85546875" style="1" customWidth="1"/>
    <col min="13" max="15" width="11.7109375" style="1" customWidth="1"/>
    <col min="16" max="16" width="9.7109375" style="1" customWidth="1"/>
    <col min="17" max="17" width="9.5703125" style="1" customWidth="1"/>
    <col min="18" max="18" width="11.28515625" style="1" customWidth="1"/>
    <col min="19" max="19" width="9.42578125" style="1" customWidth="1"/>
    <col min="20" max="20" width="7.42578125" style="1" bestFit="1" customWidth="1"/>
    <col min="21" max="21" width="7.42578125" style="1" customWidth="1"/>
    <col min="22" max="16384" width="9.140625" style="1"/>
  </cols>
  <sheetData>
    <row r="1" spans="1:24" ht="18" x14ac:dyDescent="0.25">
      <c r="A1" s="85" t="s">
        <v>55</v>
      </c>
    </row>
    <row r="3" spans="1:24" x14ac:dyDescent="0.2">
      <c r="D3" s="50" t="s">
        <v>36</v>
      </c>
      <c r="E3" s="50"/>
      <c r="F3" s="50"/>
      <c r="G3" s="50"/>
      <c r="H3" s="51"/>
      <c r="I3" s="51"/>
      <c r="J3" s="46" t="s">
        <v>47</v>
      </c>
      <c r="K3" s="46"/>
      <c r="L3" s="47"/>
      <c r="M3" s="47"/>
      <c r="N3" s="42"/>
      <c r="O3" s="42"/>
    </row>
    <row r="4" spans="1:24" x14ac:dyDescent="0.2">
      <c r="D4" s="50" t="s">
        <v>37</v>
      </c>
      <c r="E4" s="50"/>
      <c r="F4" s="50"/>
      <c r="G4" s="50"/>
      <c r="H4" s="52"/>
      <c r="I4" s="52"/>
    </row>
    <row r="5" spans="1:24" x14ac:dyDescent="0.2">
      <c r="D5" s="33"/>
      <c r="E5" s="33"/>
      <c r="F5" s="34"/>
      <c r="G5" s="48" t="s">
        <v>48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1"/>
    </row>
    <row r="6" spans="1:24" x14ac:dyDescent="0.2">
      <c r="D6" s="50" t="s">
        <v>49</v>
      </c>
      <c r="E6" s="50"/>
      <c r="F6" s="50"/>
      <c r="G6" s="50"/>
      <c r="H6" s="47"/>
      <c r="I6" s="47"/>
      <c r="J6" s="22"/>
      <c r="K6" s="22"/>
      <c r="L6" s="22"/>
      <c r="M6" s="22"/>
      <c r="N6" s="37"/>
      <c r="O6" s="37"/>
      <c r="P6" s="22"/>
      <c r="Q6" s="22"/>
      <c r="R6" s="22"/>
      <c r="S6" s="22"/>
      <c r="T6" s="22"/>
      <c r="U6" s="41"/>
    </row>
    <row r="7" spans="1:24" x14ac:dyDescent="0.2">
      <c r="D7" s="50" t="s">
        <v>46</v>
      </c>
      <c r="E7" s="50"/>
      <c r="F7" s="50"/>
      <c r="G7" s="50"/>
      <c r="H7" s="51"/>
      <c r="I7" s="51"/>
    </row>
    <row r="8" spans="1:24" ht="18" x14ac:dyDescent="0.25">
      <c r="A8" s="5" t="s">
        <v>30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4" x14ac:dyDescent="0.2">
      <c r="A10" s="68" t="s">
        <v>33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40"/>
    </row>
    <row r="11" spans="1:24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40"/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4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6" t="s">
        <v>29</v>
      </c>
      <c r="Q13" s="77"/>
      <c r="R13" s="77"/>
      <c r="S13" s="78"/>
      <c r="T13" s="8"/>
      <c r="U13" s="9"/>
    </row>
    <row r="14" spans="1:24" x14ac:dyDescent="0.2">
      <c r="A14" s="63" t="s">
        <v>26</v>
      </c>
      <c r="B14" s="64" t="s">
        <v>0</v>
      </c>
      <c r="C14" s="64" t="s">
        <v>1</v>
      </c>
      <c r="D14" s="64" t="s">
        <v>2</v>
      </c>
      <c r="E14" s="70" t="s">
        <v>39</v>
      </c>
      <c r="F14" s="64" t="s">
        <v>34</v>
      </c>
      <c r="G14" s="64" t="s">
        <v>18</v>
      </c>
      <c r="H14" s="64" t="s">
        <v>27</v>
      </c>
      <c r="I14" s="64" t="s">
        <v>3</v>
      </c>
      <c r="J14" s="64" t="s">
        <v>19</v>
      </c>
      <c r="K14" s="64" t="s">
        <v>16</v>
      </c>
      <c r="L14" s="64" t="s">
        <v>20</v>
      </c>
      <c r="M14" s="64" t="s">
        <v>21</v>
      </c>
      <c r="N14" s="53" t="s">
        <v>52</v>
      </c>
      <c r="O14" s="56" t="s">
        <v>53</v>
      </c>
      <c r="P14" s="69" t="s">
        <v>23</v>
      </c>
      <c r="Q14" s="69" t="s">
        <v>22</v>
      </c>
      <c r="R14" s="69" t="s">
        <v>24</v>
      </c>
      <c r="S14" s="69" t="s">
        <v>25</v>
      </c>
      <c r="T14" s="73" t="s">
        <v>7</v>
      </c>
      <c r="U14" s="73" t="s">
        <v>54</v>
      </c>
    </row>
    <row r="15" spans="1:24" ht="12.75" customHeight="1" x14ac:dyDescent="0.2">
      <c r="A15" s="63"/>
      <c r="B15" s="64"/>
      <c r="C15" s="64"/>
      <c r="D15" s="64"/>
      <c r="E15" s="71"/>
      <c r="F15" s="64"/>
      <c r="G15" s="64"/>
      <c r="H15" s="64"/>
      <c r="I15" s="64"/>
      <c r="J15" s="64"/>
      <c r="K15" s="64"/>
      <c r="L15" s="64" t="s">
        <v>4</v>
      </c>
      <c r="M15" s="64" t="s">
        <v>10</v>
      </c>
      <c r="N15" s="54"/>
      <c r="O15" s="57"/>
      <c r="P15" s="69" t="s">
        <v>12</v>
      </c>
      <c r="Q15" s="69" t="s">
        <v>14</v>
      </c>
      <c r="R15" s="69" t="s">
        <v>8</v>
      </c>
      <c r="S15" s="69" t="s">
        <v>9</v>
      </c>
      <c r="T15" s="74"/>
      <c r="U15" s="74"/>
      <c r="V15" s="79" t="s">
        <v>45</v>
      </c>
      <c r="W15" s="65" t="s">
        <v>40</v>
      </c>
      <c r="X15" s="65" t="s">
        <v>41</v>
      </c>
    </row>
    <row r="16" spans="1:24" ht="12.75" customHeight="1" x14ac:dyDescent="0.2">
      <c r="A16" s="63"/>
      <c r="B16" s="64"/>
      <c r="C16" s="64"/>
      <c r="D16" s="64"/>
      <c r="E16" s="71"/>
      <c r="F16" s="64"/>
      <c r="G16" s="64"/>
      <c r="H16" s="64"/>
      <c r="I16" s="64"/>
      <c r="J16" s="64"/>
      <c r="K16" s="64"/>
      <c r="L16" s="64" t="s">
        <v>17</v>
      </c>
      <c r="M16" s="64" t="s">
        <v>11</v>
      </c>
      <c r="N16" s="54"/>
      <c r="O16" s="57"/>
      <c r="P16" s="69" t="s">
        <v>13</v>
      </c>
      <c r="Q16" s="69" t="s">
        <v>15</v>
      </c>
      <c r="R16" s="69" t="s">
        <v>5</v>
      </c>
      <c r="S16" s="69" t="s">
        <v>6</v>
      </c>
      <c r="T16" s="74"/>
      <c r="U16" s="74"/>
      <c r="V16" s="80"/>
      <c r="W16" s="66"/>
      <c r="X16" s="66"/>
    </row>
    <row r="17" spans="1:26" x14ac:dyDescent="0.2">
      <c r="A17" s="63"/>
      <c r="B17" s="64"/>
      <c r="C17" s="64"/>
      <c r="D17" s="64"/>
      <c r="E17" s="72"/>
      <c r="F17" s="64"/>
      <c r="G17" s="64"/>
      <c r="H17" s="64"/>
      <c r="I17" s="64"/>
      <c r="J17" s="64"/>
      <c r="K17" s="64"/>
      <c r="L17" s="64"/>
      <c r="M17" s="64"/>
      <c r="N17" s="55"/>
      <c r="O17" s="58"/>
      <c r="P17" s="69"/>
      <c r="Q17" s="69"/>
      <c r="R17" s="69"/>
      <c r="S17" s="69"/>
      <c r="T17" s="75"/>
      <c r="U17" s="75"/>
      <c r="V17" s="81"/>
      <c r="W17" s="67"/>
      <c r="X17" s="67"/>
    </row>
    <row r="18" spans="1:26" ht="9" customHeight="1" x14ac:dyDescent="0.2">
      <c r="A18" s="1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6" x14ac:dyDescent="0.2">
      <c r="A19" s="2">
        <v>1</v>
      </c>
      <c r="B19" s="4"/>
      <c r="C19" s="4"/>
      <c r="D19" s="2"/>
      <c r="E19" s="28"/>
      <c r="F19" s="2"/>
      <c r="G19" s="2"/>
      <c r="H19" s="4"/>
      <c r="I19" s="4"/>
      <c r="J19" s="24"/>
      <c r="K19" s="4"/>
      <c r="L19" s="26"/>
      <c r="M19" s="23"/>
      <c r="N19" s="44"/>
      <c r="O19" s="43"/>
      <c r="P19" s="23"/>
      <c r="Q19" s="23"/>
      <c r="R19" s="23"/>
      <c r="S19" s="23"/>
      <c r="T19" s="3">
        <f t="shared" ref="T19:T38" si="0">IF(S19=0,0,(P19-Q19-R19)/S19)</f>
        <v>0</v>
      </c>
      <c r="U19" s="3">
        <f>M19+P19-Q19-R19-S19</f>
        <v>0</v>
      </c>
      <c r="V19" s="29"/>
      <c r="W19" s="30"/>
      <c r="X19" s="31"/>
      <c r="Z19" s="1">
        <f t="shared" ref="Z19:Z38" si="1">IF(T19=0,0,1)</f>
        <v>0</v>
      </c>
    </row>
    <row r="20" spans="1:26" x14ac:dyDescent="0.2">
      <c r="A20" s="2">
        <v>2</v>
      </c>
      <c r="B20" s="4"/>
      <c r="C20" s="4"/>
      <c r="D20" s="2"/>
      <c r="E20" s="28"/>
      <c r="F20" s="2"/>
      <c r="G20" s="2"/>
      <c r="H20" s="4"/>
      <c r="I20" s="4"/>
      <c r="J20" s="24"/>
      <c r="K20" s="4"/>
      <c r="L20" s="26"/>
      <c r="M20" s="23"/>
      <c r="N20" s="44"/>
      <c r="O20" s="43"/>
      <c r="P20" s="23"/>
      <c r="Q20" s="23"/>
      <c r="R20" s="23"/>
      <c r="S20" s="23"/>
      <c r="T20" s="3">
        <f t="shared" si="0"/>
        <v>0</v>
      </c>
      <c r="U20" s="3">
        <f t="shared" ref="U20:U38" si="2">M20+P20-Q20-R20-S20</f>
        <v>0</v>
      </c>
      <c r="V20" s="29"/>
      <c r="W20" s="30"/>
      <c r="X20" s="31"/>
      <c r="Z20" s="1">
        <f t="shared" si="1"/>
        <v>0</v>
      </c>
    </row>
    <row r="21" spans="1:26" x14ac:dyDescent="0.2">
      <c r="A21" s="2">
        <v>3</v>
      </c>
      <c r="B21" s="4"/>
      <c r="C21" s="4"/>
      <c r="D21" s="2"/>
      <c r="E21" s="28"/>
      <c r="F21" s="2"/>
      <c r="G21" s="2"/>
      <c r="H21" s="4"/>
      <c r="I21" s="4"/>
      <c r="J21" s="24"/>
      <c r="K21" s="4"/>
      <c r="L21" s="26"/>
      <c r="M21" s="23"/>
      <c r="N21" s="44"/>
      <c r="O21" s="43"/>
      <c r="P21" s="23"/>
      <c r="Q21" s="23"/>
      <c r="R21" s="23"/>
      <c r="S21" s="23"/>
      <c r="T21" s="3">
        <f t="shared" si="0"/>
        <v>0</v>
      </c>
      <c r="U21" s="3">
        <f t="shared" si="2"/>
        <v>0</v>
      </c>
      <c r="V21" s="29"/>
      <c r="W21" s="30"/>
      <c r="X21" s="31"/>
      <c r="Z21" s="1">
        <f t="shared" si="1"/>
        <v>0</v>
      </c>
    </row>
    <row r="22" spans="1:26" x14ac:dyDescent="0.2">
      <c r="A22" s="2">
        <v>4</v>
      </c>
      <c r="B22" s="4"/>
      <c r="C22" s="4"/>
      <c r="D22" s="2"/>
      <c r="E22" s="28"/>
      <c r="F22" s="2"/>
      <c r="G22" s="2"/>
      <c r="H22" s="4"/>
      <c r="I22" s="4"/>
      <c r="J22" s="24"/>
      <c r="K22" s="4"/>
      <c r="L22" s="26"/>
      <c r="M22" s="23"/>
      <c r="N22" s="44"/>
      <c r="O22" s="43"/>
      <c r="P22" s="23"/>
      <c r="Q22" s="23"/>
      <c r="R22" s="23"/>
      <c r="S22" s="23"/>
      <c r="T22" s="3">
        <f t="shared" si="0"/>
        <v>0</v>
      </c>
      <c r="U22" s="3">
        <f t="shared" si="2"/>
        <v>0</v>
      </c>
      <c r="V22" s="29"/>
      <c r="W22" s="30"/>
      <c r="X22" s="31"/>
      <c r="Z22" s="1">
        <f t="shared" si="1"/>
        <v>0</v>
      </c>
    </row>
    <row r="23" spans="1:26" x14ac:dyDescent="0.2">
      <c r="A23" s="2">
        <v>5</v>
      </c>
      <c r="B23" s="4"/>
      <c r="C23" s="4"/>
      <c r="D23" s="2"/>
      <c r="E23" s="28"/>
      <c r="F23" s="2"/>
      <c r="G23" s="2"/>
      <c r="H23" s="4"/>
      <c r="I23" s="4"/>
      <c r="J23" s="24"/>
      <c r="K23" s="4"/>
      <c r="L23" s="26"/>
      <c r="M23" s="23"/>
      <c r="N23" s="44"/>
      <c r="O23" s="43"/>
      <c r="P23" s="23"/>
      <c r="Q23" s="23"/>
      <c r="R23" s="23"/>
      <c r="S23" s="23"/>
      <c r="T23" s="3">
        <f t="shared" si="0"/>
        <v>0</v>
      </c>
      <c r="U23" s="3">
        <f t="shared" si="2"/>
        <v>0</v>
      </c>
      <c r="V23" s="29"/>
      <c r="W23" s="30"/>
      <c r="X23" s="31"/>
      <c r="Z23" s="1">
        <f t="shared" si="1"/>
        <v>0</v>
      </c>
    </row>
    <row r="24" spans="1:26" x14ac:dyDescent="0.2">
      <c r="A24" s="2">
        <v>6</v>
      </c>
      <c r="B24" s="4"/>
      <c r="C24" s="4"/>
      <c r="D24" s="2"/>
      <c r="E24" s="28"/>
      <c r="F24" s="2"/>
      <c r="G24" s="2"/>
      <c r="H24" s="4"/>
      <c r="I24" s="4"/>
      <c r="J24" s="24"/>
      <c r="K24" s="4"/>
      <c r="L24" s="26"/>
      <c r="M24" s="23"/>
      <c r="N24" s="44"/>
      <c r="O24" s="43"/>
      <c r="P24" s="23"/>
      <c r="Q24" s="23"/>
      <c r="R24" s="23"/>
      <c r="S24" s="23"/>
      <c r="T24" s="3">
        <f t="shared" si="0"/>
        <v>0</v>
      </c>
      <c r="U24" s="3">
        <f t="shared" si="2"/>
        <v>0</v>
      </c>
      <c r="V24" s="29"/>
      <c r="W24" s="30"/>
      <c r="X24" s="31"/>
      <c r="Z24" s="1">
        <f t="shared" si="1"/>
        <v>0</v>
      </c>
    </row>
    <row r="25" spans="1:26" x14ac:dyDescent="0.2">
      <c r="A25" s="2">
        <v>7</v>
      </c>
      <c r="B25" s="4"/>
      <c r="C25" s="4"/>
      <c r="D25" s="2"/>
      <c r="E25" s="28"/>
      <c r="F25" s="2"/>
      <c r="G25" s="2"/>
      <c r="H25" s="4"/>
      <c r="I25" s="4"/>
      <c r="J25" s="24"/>
      <c r="K25" s="4"/>
      <c r="L25" s="26"/>
      <c r="M25" s="23"/>
      <c r="N25" s="44"/>
      <c r="O25" s="43"/>
      <c r="P25" s="23"/>
      <c r="Q25" s="23"/>
      <c r="R25" s="23"/>
      <c r="S25" s="23"/>
      <c r="T25" s="3">
        <f t="shared" si="0"/>
        <v>0</v>
      </c>
      <c r="U25" s="3">
        <f t="shared" si="2"/>
        <v>0</v>
      </c>
      <c r="V25" s="29"/>
      <c r="W25" s="30"/>
      <c r="X25" s="31"/>
      <c r="Z25" s="1">
        <f t="shared" si="1"/>
        <v>0</v>
      </c>
    </row>
    <row r="26" spans="1:26" x14ac:dyDescent="0.2">
      <c r="A26" s="2">
        <v>83</v>
      </c>
      <c r="B26" s="4"/>
      <c r="C26" s="4"/>
      <c r="D26" s="2"/>
      <c r="E26" s="28"/>
      <c r="F26" s="2"/>
      <c r="G26" s="2"/>
      <c r="H26" s="4"/>
      <c r="I26" s="4"/>
      <c r="J26" s="24"/>
      <c r="K26" s="4"/>
      <c r="L26" s="26"/>
      <c r="M26" s="23"/>
      <c r="N26" s="44"/>
      <c r="O26" s="43"/>
      <c r="P26" s="23"/>
      <c r="Q26" s="23"/>
      <c r="R26" s="23"/>
      <c r="S26" s="23"/>
      <c r="T26" s="3">
        <f t="shared" si="0"/>
        <v>0</v>
      </c>
      <c r="U26" s="3">
        <f t="shared" si="2"/>
        <v>0</v>
      </c>
      <c r="V26" s="29"/>
      <c r="W26" s="30"/>
      <c r="X26" s="31"/>
      <c r="Z26" s="1">
        <f t="shared" si="1"/>
        <v>0</v>
      </c>
    </row>
    <row r="27" spans="1:26" x14ac:dyDescent="0.2">
      <c r="A27" s="2">
        <v>9</v>
      </c>
      <c r="B27" s="4"/>
      <c r="C27" s="4"/>
      <c r="D27" s="2"/>
      <c r="E27" s="28"/>
      <c r="F27" s="2"/>
      <c r="G27" s="2"/>
      <c r="H27" s="4"/>
      <c r="I27" s="4"/>
      <c r="J27" s="24"/>
      <c r="K27" s="4"/>
      <c r="L27" s="26"/>
      <c r="M27" s="23"/>
      <c r="N27" s="44"/>
      <c r="O27" s="43"/>
      <c r="P27" s="23"/>
      <c r="Q27" s="23"/>
      <c r="R27" s="23"/>
      <c r="S27" s="23"/>
      <c r="T27" s="3">
        <f t="shared" si="0"/>
        <v>0</v>
      </c>
      <c r="U27" s="3">
        <f t="shared" si="2"/>
        <v>0</v>
      </c>
      <c r="V27" s="29"/>
      <c r="W27" s="30"/>
      <c r="X27" s="31"/>
      <c r="Z27" s="1">
        <f t="shared" si="1"/>
        <v>0</v>
      </c>
    </row>
    <row r="28" spans="1:26" x14ac:dyDescent="0.2">
      <c r="A28" s="2">
        <v>10</v>
      </c>
      <c r="B28" s="4"/>
      <c r="C28" s="4"/>
      <c r="D28" s="2"/>
      <c r="E28" s="28"/>
      <c r="F28" s="2"/>
      <c r="G28" s="2"/>
      <c r="H28" s="4"/>
      <c r="I28" s="4"/>
      <c r="J28" s="24"/>
      <c r="K28" s="4"/>
      <c r="L28" s="26"/>
      <c r="M28" s="23"/>
      <c r="N28" s="44"/>
      <c r="O28" s="43"/>
      <c r="P28" s="23"/>
      <c r="Q28" s="23"/>
      <c r="R28" s="23"/>
      <c r="S28" s="23"/>
      <c r="T28" s="3">
        <f t="shared" si="0"/>
        <v>0</v>
      </c>
      <c r="U28" s="3">
        <f t="shared" si="2"/>
        <v>0</v>
      </c>
      <c r="V28" s="29"/>
      <c r="W28" s="30"/>
      <c r="X28" s="31"/>
      <c r="Z28" s="1">
        <f t="shared" si="1"/>
        <v>0</v>
      </c>
    </row>
    <row r="29" spans="1:26" x14ac:dyDescent="0.2">
      <c r="A29" s="2">
        <v>11</v>
      </c>
      <c r="B29" s="4"/>
      <c r="C29" s="4"/>
      <c r="D29" s="2"/>
      <c r="E29" s="28"/>
      <c r="F29" s="2"/>
      <c r="G29" s="2"/>
      <c r="H29" s="4"/>
      <c r="I29" s="4"/>
      <c r="J29" s="24"/>
      <c r="K29" s="4"/>
      <c r="L29" s="26"/>
      <c r="M29" s="23"/>
      <c r="N29" s="44"/>
      <c r="O29" s="43"/>
      <c r="P29" s="23"/>
      <c r="Q29" s="23"/>
      <c r="R29" s="23"/>
      <c r="S29" s="23"/>
      <c r="T29" s="3">
        <f t="shared" si="0"/>
        <v>0</v>
      </c>
      <c r="U29" s="3">
        <f t="shared" si="2"/>
        <v>0</v>
      </c>
      <c r="V29" s="29"/>
      <c r="W29" s="30"/>
      <c r="X29" s="31"/>
      <c r="Z29" s="1">
        <f t="shared" si="1"/>
        <v>0</v>
      </c>
    </row>
    <row r="30" spans="1:26" x14ac:dyDescent="0.2">
      <c r="A30" s="2">
        <v>12</v>
      </c>
      <c r="B30" s="4"/>
      <c r="C30" s="4"/>
      <c r="D30" s="2"/>
      <c r="E30" s="28"/>
      <c r="F30" s="2"/>
      <c r="G30" s="2"/>
      <c r="H30" s="4"/>
      <c r="I30" s="4"/>
      <c r="J30" s="24"/>
      <c r="K30" s="4"/>
      <c r="L30" s="26"/>
      <c r="M30" s="23"/>
      <c r="N30" s="44"/>
      <c r="O30" s="43"/>
      <c r="P30" s="23"/>
      <c r="Q30" s="23"/>
      <c r="R30" s="23"/>
      <c r="S30" s="23"/>
      <c r="T30" s="3">
        <f t="shared" si="0"/>
        <v>0</v>
      </c>
      <c r="U30" s="3">
        <f t="shared" si="2"/>
        <v>0</v>
      </c>
      <c r="V30" s="29"/>
      <c r="W30" s="30"/>
      <c r="X30" s="31"/>
      <c r="Z30" s="1">
        <f t="shared" si="1"/>
        <v>0</v>
      </c>
    </row>
    <row r="31" spans="1:26" x14ac:dyDescent="0.2">
      <c r="A31" s="2">
        <v>13</v>
      </c>
      <c r="B31" s="4"/>
      <c r="C31" s="4"/>
      <c r="D31" s="2"/>
      <c r="E31" s="28"/>
      <c r="F31" s="2"/>
      <c r="G31" s="2"/>
      <c r="H31" s="4"/>
      <c r="I31" s="4"/>
      <c r="J31" s="24"/>
      <c r="K31" s="4"/>
      <c r="L31" s="26"/>
      <c r="M31" s="23"/>
      <c r="N31" s="44"/>
      <c r="O31" s="43"/>
      <c r="P31" s="23"/>
      <c r="Q31" s="23"/>
      <c r="R31" s="23"/>
      <c r="S31" s="23"/>
      <c r="T31" s="3">
        <f t="shared" si="0"/>
        <v>0</v>
      </c>
      <c r="U31" s="3">
        <f t="shared" si="2"/>
        <v>0</v>
      </c>
      <c r="V31" s="29"/>
      <c r="W31" s="30"/>
      <c r="X31" s="31"/>
      <c r="Z31" s="1">
        <f t="shared" si="1"/>
        <v>0</v>
      </c>
    </row>
    <row r="32" spans="1:26" x14ac:dyDescent="0.2">
      <c r="A32" s="2">
        <v>14</v>
      </c>
      <c r="B32" s="4"/>
      <c r="C32" s="4"/>
      <c r="D32" s="2"/>
      <c r="E32" s="28"/>
      <c r="F32" s="2"/>
      <c r="G32" s="2"/>
      <c r="H32" s="4"/>
      <c r="I32" s="4"/>
      <c r="J32" s="24"/>
      <c r="K32" s="4"/>
      <c r="L32" s="26"/>
      <c r="M32" s="23"/>
      <c r="N32" s="44"/>
      <c r="O32" s="43"/>
      <c r="P32" s="23"/>
      <c r="Q32" s="23"/>
      <c r="R32" s="23"/>
      <c r="S32" s="23"/>
      <c r="T32" s="3">
        <f t="shared" si="0"/>
        <v>0</v>
      </c>
      <c r="U32" s="3">
        <f t="shared" si="2"/>
        <v>0</v>
      </c>
      <c r="V32" s="29"/>
      <c r="W32" s="30"/>
      <c r="X32" s="31"/>
      <c r="Z32" s="1">
        <f t="shared" si="1"/>
        <v>0</v>
      </c>
    </row>
    <row r="33" spans="1:26" x14ac:dyDescent="0.2">
      <c r="A33" s="2">
        <v>15</v>
      </c>
      <c r="B33" s="4"/>
      <c r="C33" s="4"/>
      <c r="D33" s="2"/>
      <c r="E33" s="28"/>
      <c r="F33" s="2"/>
      <c r="G33" s="2"/>
      <c r="H33" s="4"/>
      <c r="I33" s="4"/>
      <c r="J33" s="24"/>
      <c r="K33" s="4"/>
      <c r="L33" s="26"/>
      <c r="M33" s="23"/>
      <c r="N33" s="44"/>
      <c r="O33" s="43"/>
      <c r="P33" s="23"/>
      <c r="Q33" s="23"/>
      <c r="R33" s="23"/>
      <c r="S33" s="23"/>
      <c r="T33" s="3">
        <f t="shared" si="0"/>
        <v>0</v>
      </c>
      <c r="U33" s="3">
        <f t="shared" si="2"/>
        <v>0</v>
      </c>
      <c r="V33" s="29"/>
      <c r="W33" s="30"/>
      <c r="X33" s="31"/>
      <c r="Z33" s="1">
        <f t="shared" si="1"/>
        <v>0</v>
      </c>
    </row>
    <row r="34" spans="1:26" x14ac:dyDescent="0.2">
      <c r="A34" s="2">
        <v>16</v>
      </c>
      <c r="B34" s="4"/>
      <c r="C34" s="4"/>
      <c r="D34" s="2"/>
      <c r="E34" s="28"/>
      <c r="F34" s="2"/>
      <c r="G34" s="2"/>
      <c r="H34" s="4"/>
      <c r="I34" s="4"/>
      <c r="J34" s="24"/>
      <c r="K34" s="4"/>
      <c r="L34" s="26"/>
      <c r="M34" s="23"/>
      <c r="N34" s="44"/>
      <c r="O34" s="43"/>
      <c r="P34" s="23"/>
      <c r="Q34" s="23"/>
      <c r="R34" s="23"/>
      <c r="S34" s="23"/>
      <c r="T34" s="3">
        <f t="shared" si="0"/>
        <v>0</v>
      </c>
      <c r="U34" s="3">
        <f t="shared" si="2"/>
        <v>0</v>
      </c>
      <c r="V34" s="29"/>
      <c r="W34" s="30"/>
      <c r="X34" s="31"/>
      <c r="Z34" s="1">
        <f t="shared" si="1"/>
        <v>0</v>
      </c>
    </row>
    <row r="35" spans="1:26" x14ac:dyDescent="0.2">
      <c r="A35" s="2">
        <v>17</v>
      </c>
      <c r="B35" s="4"/>
      <c r="C35" s="4"/>
      <c r="D35" s="2"/>
      <c r="E35" s="28"/>
      <c r="F35" s="2"/>
      <c r="G35" s="2"/>
      <c r="H35" s="4"/>
      <c r="I35" s="4"/>
      <c r="J35" s="24"/>
      <c r="K35" s="4"/>
      <c r="L35" s="26"/>
      <c r="M35" s="23"/>
      <c r="N35" s="44"/>
      <c r="O35" s="43"/>
      <c r="P35" s="23"/>
      <c r="Q35" s="23"/>
      <c r="R35" s="23"/>
      <c r="S35" s="23"/>
      <c r="T35" s="3">
        <f t="shared" si="0"/>
        <v>0</v>
      </c>
      <c r="U35" s="3">
        <f t="shared" si="2"/>
        <v>0</v>
      </c>
      <c r="V35" s="29"/>
      <c r="W35" s="30"/>
      <c r="X35" s="31"/>
      <c r="Z35" s="1">
        <f t="shared" si="1"/>
        <v>0</v>
      </c>
    </row>
    <row r="36" spans="1:26" x14ac:dyDescent="0.2">
      <c r="A36" s="2">
        <v>18</v>
      </c>
      <c r="B36" s="4"/>
      <c r="C36" s="4"/>
      <c r="D36" s="2"/>
      <c r="E36" s="28"/>
      <c r="F36" s="2"/>
      <c r="G36" s="2"/>
      <c r="H36" s="4"/>
      <c r="I36" s="4"/>
      <c r="J36" s="24"/>
      <c r="K36" s="4"/>
      <c r="L36" s="26"/>
      <c r="M36" s="23"/>
      <c r="N36" s="44"/>
      <c r="O36" s="43"/>
      <c r="P36" s="23"/>
      <c r="Q36" s="23"/>
      <c r="R36" s="23"/>
      <c r="S36" s="23"/>
      <c r="T36" s="3">
        <f t="shared" si="0"/>
        <v>0</v>
      </c>
      <c r="U36" s="3">
        <f t="shared" si="2"/>
        <v>0</v>
      </c>
      <c r="V36" s="29"/>
      <c r="W36" s="30"/>
      <c r="X36" s="31"/>
      <c r="Z36" s="1">
        <f t="shared" si="1"/>
        <v>0</v>
      </c>
    </row>
    <row r="37" spans="1:26" x14ac:dyDescent="0.2">
      <c r="A37" s="2">
        <v>19</v>
      </c>
      <c r="B37" s="4"/>
      <c r="C37" s="4"/>
      <c r="D37" s="2"/>
      <c r="E37" s="28"/>
      <c r="F37" s="2"/>
      <c r="G37" s="2"/>
      <c r="H37" s="4"/>
      <c r="I37" s="4"/>
      <c r="J37" s="24"/>
      <c r="K37" s="4"/>
      <c r="L37" s="26"/>
      <c r="M37" s="23"/>
      <c r="N37" s="44"/>
      <c r="O37" s="43"/>
      <c r="P37" s="23"/>
      <c r="Q37" s="23"/>
      <c r="R37" s="23"/>
      <c r="S37" s="23"/>
      <c r="T37" s="3">
        <f t="shared" si="0"/>
        <v>0</v>
      </c>
      <c r="U37" s="3">
        <f t="shared" si="2"/>
        <v>0</v>
      </c>
      <c r="V37" s="29"/>
      <c r="W37" s="30"/>
      <c r="X37" s="31"/>
      <c r="Z37" s="1">
        <f t="shared" si="1"/>
        <v>0</v>
      </c>
    </row>
    <row r="38" spans="1:26" x14ac:dyDescent="0.2">
      <c r="A38" s="2">
        <v>20</v>
      </c>
      <c r="B38" s="4"/>
      <c r="C38" s="4"/>
      <c r="D38" s="2"/>
      <c r="E38" s="28"/>
      <c r="F38" s="2"/>
      <c r="G38" s="2"/>
      <c r="H38" s="4"/>
      <c r="I38" s="4"/>
      <c r="J38" s="24"/>
      <c r="K38" s="4"/>
      <c r="L38" s="2"/>
      <c r="M38" s="23"/>
      <c r="N38" s="44"/>
      <c r="O38" s="43"/>
      <c r="P38" s="23"/>
      <c r="Q38" s="23"/>
      <c r="R38" s="23"/>
      <c r="S38" s="23"/>
      <c r="T38" s="3">
        <f t="shared" si="0"/>
        <v>0</v>
      </c>
      <c r="U38" s="3">
        <f t="shared" si="2"/>
        <v>0</v>
      </c>
      <c r="V38" s="29"/>
      <c r="W38" s="30"/>
      <c r="X38" s="31"/>
      <c r="Z38" s="1">
        <f t="shared" si="1"/>
        <v>0</v>
      </c>
    </row>
    <row r="39" spans="1:26" x14ac:dyDescent="0.2">
      <c r="A39" s="7"/>
      <c r="B39" s="9"/>
      <c r="C39" s="9"/>
      <c r="D39" s="9"/>
      <c r="E39" s="9"/>
      <c r="F39" s="9"/>
      <c r="G39" s="9"/>
      <c r="H39" s="9" t="s">
        <v>28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6" ht="13.5" thickBot="1" x14ac:dyDescent="0.25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5">
        <f>SUM(P19:P38)+SUM('Projects 21-40'!N16:N35)</f>
        <v>0</v>
      </c>
      <c r="Q40" s="35">
        <f>SUM(Q19:Q38)+SUM('Projects 21-40'!O16:O35)</f>
        <v>0</v>
      </c>
      <c r="R40" s="35">
        <f>SUM(R19:R38)+SUM('Projects 21-40'!P16:P35)</f>
        <v>0</v>
      </c>
      <c r="S40" s="35">
        <f>SUM(S19:S38)+SUM('Projects 21-40'!Q16:Q35)</f>
        <v>0</v>
      </c>
      <c r="T40" s="35"/>
      <c r="U40" s="35"/>
      <c r="V40" s="36">
        <f>P40-Q40-R40-S40</f>
        <v>0</v>
      </c>
      <c r="W40" s="59" t="s">
        <v>50</v>
      </c>
      <c r="X40" s="59"/>
    </row>
    <row r="41" spans="1:26" ht="13.5" thickTop="1" x14ac:dyDescent="0.2">
      <c r="A41" s="7"/>
      <c r="B41" s="9"/>
      <c r="C41" s="45" t="s">
        <v>51</v>
      </c>
      <c r="D41" s="45"/>
      <c r="E41" s="45"/>
      <c r="F41" s="45"/>
      <c r="G41" s="45"/>
      <c r="H41" s="45"/>
      <c r="I41" s="45"/>
      <c r="J41" s="45"/>
      <c r="K41" s="45"/>
      <c r="L41" s="9"/>
      <c r="P41" s="9"/>
      <c r="Q41" s="27" t="s">
        <v>38</v>
      </c>
      <c r="R41" s="9"/>
      <c r="S41" s="9"/>
      <c r="T41" s="32" t="e">
        <f>(SUM(T19:T38)+SUM('Projects 21-40'!R17:R36))/(SUM(Z19:Z38)+SUM('Projects 21-40'!W17:W36))</f>
        <v>#DIV/0!</v>
      </c>
      <c r="U41" s="32"/>
    </row>
    <row r="42" spans="1:26" ht="18" x14ac:dyDescent="0.25">
      <c r="A42" s="5" t="s">
        <v>31</v>
      </c>
      <c r="B42" s="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6" x14ac:dyDescent="0.2">
      <c r="A43" s="82" t="s">
        <v>32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38"/>
    </row>
    <row r="44" spans="1:26" x14ac:dyDescent="0.2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39"/>
    </row>
    <row r="45" spans="1:26" x14ac:dyDescent="0.2">
      <c r="A45" s="2">
        <f t="shared" ref="A45:A64" si="3">A19</f>
        <v>1</v>
      </c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6" x14ac:dyDescent="0.2">
      <c r="A46" s="2">
        <f t="shared" si="3"/>
        <v>2</v>
      </c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</row>
    <row r="47" spans="1:26" x14ac:dyDescent="0.2">
      <c r="A47" s="2">
        <f t="shared" si="3"/>
        <v>3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</row>
    <row r="48" spans="1:26" x14ac:dyDescent="0.2">
      <c r="A48" s="2">
        <f t="shared" si="3"/>
        <v>4</v>
      </c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</row>
    <row r="49" spans="1:24" x14ac:dyDescent="0.2">
      <c r="A49" s="2">
        <f t="shared" si="3"/>
        <v>5</v>
      </c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</row>
    <row r="50" spans="1:24" x14ac:dyDescent="0.2">
      <c r="A50" s="2">
        <f t="shared" si="3"/>
        <v>6</v>
      </c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2"/>
    </row>
    <row r="51" spans="1:24" x14ac:dyDescent="0.2">
      <c r="A51" s="2">
        <f t="shared" si="3"/>
        <v>7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</row>
    <row r="52" spans="1:24" x14ac:dyDescent="0.2">
      <c r="A52" s="2">
        <f t="shared" si="3"/>
        <v>83</v>
      </c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2"/>
    </row>
    <row r="53" spans="1:24" x14ac:dyDescent="0.2">
      <c r="A53" s="2">
        <f t="shared" si="3"/>
        <v>9</v>
      </c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2"/>
    </row>
    <row r="54" spans="1:24" x14ac:dyDescent="0.2">
      <c r="A54" s="2">
        <f t="shared" si="3"/>
        <v>10</v>
      </c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2"/>
    </row>
    <row r="55" spans="1:24" x14ac:dyDescent="0.2">
      <c r="A55" s="2">
        <f t="shared" si="3"/>
        <v>11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2">
      <c r="A56" s="2">
        <f t="shared" si="3"/>
        <v>12</v>
      </c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2">
      <c r="A57" s="2">
        <f t="shared" si="3"/>
        <v>13</v>
      </c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2">
      <c r="A58" s="2">
        <f t="shared" si="3"/>
        <v>14</v>
      </c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2">
      <c r="A59" s="2">
        <f t="shared" si="3"/>
        <v>15</v>
      </c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2">
      <c r="A60" s="2">
        <f t="shared" si="3"/>
        <v>16</v>
      </c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1" spans="1:24" x14ac:dyDescent="0.2">
      <c r="A61" s="2">
        <f t="shared" si="3"/>
        <v>17</v>
      </c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</row>
    <row r="62" spans="1:24" x14ac:dyDescent="0.2">
      <c r="A62" s="2">
        <f t="shared" si="3"/>
        <v>18</v>
      </c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2"/>
    </row>
    <row r="63" spans="1:24" x14ac:dyDescent="0.2">
      <c r="A63" s="2">
        <f t="shared" si="3"/>
        <v>19</v>
      </c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2"/>
    </row>
    <row r="64" spans="1:24" x14ac:dyDescent="0.2">
      <c r="A64" s="2">
        <f t="shared" si="3"/>
        <v>20</v>
      </c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2"/>
    </row>
    <row r="65" spans="1:21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7" spans="1:21" x14ac:dyDescent="0.2">
      <c r="A67" s="13" t="s">
        <v>35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5"/>
      <c r="U67" s="17"/>
    </row>
    <row r="68" spans="1:21" x14ac:dyDescent="0.2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8"/>
      <c r="U68" s="17"/>
    </row>
    <row r="69" spans="1:2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8"/>
      <c r="U69" s="17"/>
    </row>
    <row r="70" spans="1:21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/>
      <c r="U70" s="17"/>
    </row>
    <row r="71" spans="1:21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8"/>
      <c r="U71" s="17"/>
    </row>
    <row r="72" spans="1:21" x14ac:dyDescent="0.2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  <c r="U72" s="17"/>
    </row>
    <row r="73" spans="1:2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7"/>
      <c r="O73" s="37"/>
      <c r="P73" s="22"/>
      <c r="Q73" s="22"/>
      <c r="R73" s="22"/>
      <c r="S73" s="22"/>
      <c r="T73" s="22"/>
      <c r="U73" s="41"/>
    </row>
    <row r="74" spans="1:2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37"/>
      <c r="O74" s="37"/>
      <c r="P74" s="22"/>
      <c r="Q74" s="22"/>
      <c r="R74" s="22"/>
      <c r="S74" s="22"/>
      <c r="T74" s="22"/>
      <c r="U74" s="41"/>
    </row>
    <row r="89" spans="17:17" x14ac:dyDescent="0.2">
      <c r="Q89" s="1" t="s">
        <v>43</v>
      </c>
    </row>
    <row r="90" spans="17:17" x14ac:dyDescent="0.2">
      <c r="Q90" s="1" t="s">
        <v>42</v>
      </c>
    </row>
    <row r="91" spans="17:17" x14ac:dyDescent="0.2">
      <c r="Q91" s="1" t="s">
        <v>44</v>
      </c>
    </row>
  </sheetData>
  <mergeCells count="60">
    <mergeCell ref="B48:X48"/>
    <mergeCell ref="B57:X57"/>
    <mergeCell ref="P13:S13"/>
    <mergeCell ref="Q14:Q17"/>
    <mergeCell ref="R14:R17"/>
    <mergeCell ref="S14:S17"/>
    <mergeCell ref="C14:C17"/>
    <mergeCell ref="D14:D17"/>
    <mergeCell ref="F14:F17"/>
    <mergeCell ref="V15:V17"/>
    <mergeCell ref="B45:X45"/>
    <mergeCell ref="B46:X46"/>
    <mergeCell ref="B47:X47"/>
    <mergeCell ref="A43:T44"/>
    <mergeCell ref="B14:B17"/>
    <mergeCell ref="T14:T17"/>
    <mergeCell ref="A14:A17"/>
    <mergeCell ref="J14:J17"/>
    <mergeCell ref="W15:W17"/>
    <mergeCell ref="X15:X17"/>
    <mergeCell ref="A10:T11"/>
    <mergeCell ref="K14:K17"/>
    <mergeCell ref="L14:L17"/>
    <mergeCell ref="M14:M17"/>
    <mergeCell ref="P14:P17"/>
    <mergeCell ref="G14:G17"/>
    <mergeCell ref="H14:H17"/>
    <mergeCell ref="I14:I17"/>
    <mergeCell ref="E14:E17"/>
    <mergeCell ref="U14:U17"/>
    <mergeCell ref="W40:X40"/>
    <mergeCell ref="B64:X64"/>
    <mergeCell ref="B53:X53"/>
    <mergeCell ref="B54:X54"/>
    <mergeCell ref="B55:X55"/>
    <mergeCell ref="B56:X56"/>
    <mergeCell ref="B60:X60"/>
    <mergeCell ref="B61:X61"/>
    <mergeCell ref="B58:X58"/>
    <mergeCell ref="B49:X49"/>
    <mergeCell ref="B50:X50"/>
    <mergeCell ref="B51:X51"/>
    <mergeCell ref="B52:X52"/>
    <mergeCell ref="B62:X62"/>
    <mergeCell ref="B63:X63"/>
    <mergeCell ref="B59:X59"/>
    <mergeCell ref="C41:K41"/>
    <mergeCell ref="J3:K3"/>
    <mergeCell ref="L3:M3"/>
    <mergeCell ref="G5:T5"/>
    <mergeCell ref="D6:G6"/>
    <mergeCell ref="H6:I6"/>
    <mergeCell ref="D3:G3"/>
    <mergeCell ref="D4:G4"/>
    <mergeCell ref="H3:I3"/>
    <mergeCell ref="H4:I4"/>
    <mergeCell ref="D7:G7"/>
    <mergeCell ref="H7:I7"/>
    <mergeCell ref="N14:N17"/>
    <mergeCell ref="O14:O17"/>
  </mergeCells>
  <phoneticPr fontId="0" type="noConversion"/>
  <dataValidations count="1">
    <dataValidation type="list" allowBlank="1" showInputMessage="1" showErrorMessage="1" sqref="V19:V38">
      <formula1>$Q$89:$Q$91</formula1>
    </dataValidation>
  </dataValidations>
  <printOptions horizontalCentered="1"/>
  <pageMargins left="0" right="0" top="0.5" bottom="0.25" header="0.5" footer="0.5"/>
  <pageSetup scale="52" orientation="landscape" horizontalDpi="4294967292" r:id="rId1"/>
  <headerFooter alignWithMargins="0">
    <oddFooter>&amp;LNational Equity Fund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91"/>
  <sheetViews>
    <sheetView showGridLines="0" view="pageBreakPreview" zoomScaleNormal="100" zoomScaleSheetLayoutView="100" workbookViewId="0"/>
  </sheetViews>
  <sheetFormatPr defaultRowHeight="12.75" x14ac:dyDescent="0.2"/>
  <cols>
    <col min="1" max="1" width="9.140625" style="1"/>
    <col min="2" max="2" width="26" style="1" customWidth="1"/>
    <col min="3" max="3" width="15.5703125" style="1" customWidth="1"/>
    <col min="4" max="4" width="5.28515625" style="1" bestFit="1" customWidth="1"/>
    <col min="5" max="5" width="5.28515625" style="1" customWidth="1"/>
    <col min="6" max="6" width="7.42578125" style="1" bestFit="1" customWidth="1"/>
    <col min="7" max="7" width="7.7109375" style="1" customWidth="1"/>
    <col min="8" max="8" width="16.28515625" style="1" customWidth="1"/>
    <col min="9" max="9" width="18.42578125" style="1" customWidth="1"/>
    <col min="10" max="10" width="10.85546875" style="1" customWidth="1"/>
    <col min="11" max="11" width="18.5703125" style="1" customWidth="1"/>
    <col min="12" max="12" width="6.85546875" style="1" customWidth="1"/>
    <col min="13" max="15" width="11.7109375" style="1" customWidth="1"/>
    <col min="16" max="16" width="9.7109375" style="1" customWidth="1"/>
    <col min="17" max="17" width="9.5703125" style="1" customWidth="1"/>
    <col min="18" max="18" width="11.28515625" style="1" customWidth="1"/>
    <col min="19" max="19" width="9.42578125" style="1" customWidth="1"/>
    <col min="20" max="20" width="7.42578125" style="1" bestFit="1" customWidth="1"/>
    <col min="21" max="21" width="7.42578125" style="1" customWidth="1"/>
    <col min="22" max="16384" width="9.140625" style="1"/>
  </cols>
  <sheetData>
    <row r="3" spans="1:24" x14ac:dyDescent="0.2">
      <c r="D3" s="50" t="s">
        <v>36</v>
      </c>
      <c r="E3" s="50"/>
      <c r="F3" s="50"/>
      <c r="G3" s="50"/>
      <c r="H3" s="51"/>
      <c r="I3" s="51"/>
      <c r="J3" s="46" t="s">
        <v>47</v>
      </c>
      <c r="K3" s="46"/>
      <c r="L3" s="47"/>
      <c r="M3" s="47"/>
      <c r="N3" s="42"/>
      <c r="O3" s="42"/>
    </row>
    <row r="4" spans="1:24" x14ac:dyDescent="0.2">
      <c r="D4" s="50" t="s">
        <v>37</v>
      </c>
      <c r="E4" s="50"/>
      <c r="F4" s="50"/>
      <c r="G4" s="50"/>
      <c r="H4" s="52"/>
      <c r="I4" s="52"/>
    </row>
    <row r="5" spans="1:24" x14ac:dyDescent="0.2">
      <c r="D5" s="33"/>
      <c r="E5" s="33"/>
      <c r="F5" s="34"/>
      <c r="G5" s="48" t="s">
        <v>48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1"/>
    </row>
    <row r="6" spans="1:24" x14ac:dyDescent="0.2">
      <c r="D6" s="50" t="s">
        <v>49</v>
      </c>
      <c r="E6" s="50"/>
      <c r="F6" s="50"/>
      <c r="G6" s="50"/>
      <c r="H6" s="47"/>
      <c r="I6" s="47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4" x14ac:dyDescent="0.2">
      <c r="D7" s="50" t="s">
        <v>46</v>
      </c>
      <c r="E7" s="50"/>
      <c r="F7" s="50"/>
      <c r="G7" s="50"/>
      <c r="H7" s="51"/>
      <c r="I7" s="51"/>
    </row>
    <row r="8" spans="1:24" ht="18" x14ac:dyDescent="0.25">
      <c r="A8" s="5" t="s">
        <v>30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4" x14ac:dyDescent="0.2">
      <c r="A10" s="68" t="s">
        <v>33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40"/>
    </row>
    <row r="11" spans="1:24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40"/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4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76" t="s">
        <v>29</v>
      </c>
      <c r="Q13" s="77"/>
      <c r="R13" s="77"/>
      <c r="S13" s="78"/>
      <c r="T13" s="8"/>
      <c r="U13" s="9"/>
    </row>
    <row r="14" spans="1:24" x14ac:dyDescent="0.2">
      <c r="A14" s="63" t="s">
        <v>26</v>
      </c>
      <c r="B14" s="64" t="s">
        <v>0</v>
      </c>
      <c r="C14" s="64" t="s">
        <v>1</v>
      </c>
      <c r="D14" s="64" t="s">
        <v>2</v>
      </c>
      <c r="E14" s="70" t="s">
        <v>39</v>
      </c>
      <c r="F14" s="64" t="s">
        <v>34</v>
      </c>
      <c r="G14" s="64" t="s">
        <v>18</v>
      </c>
      <c r="H14" s="64" t="s">
        <v>27</v>
      </c>
      <c r="I14" s="64" t="s">
        <v>3</v>
      </c>
      <c r="J14" s="64" t="s">
        <v>19</v>
      </c>
      <c r="K14" s="64" t="s">
        <v>16</v>
      </c>
      <c r="L14" s="64" t="s">
        <v>20</v>
      </c>
      <c r="M14" s="64" t="s">
        <v>21</v>
      </c>
      <c r="N14" s="53" t="s">
        <v>52</v>
      </c>
      <c r="O14" s="56" t="s">
        <v>53</v>
      </c>
      <c r="P14" s="69" t="s">
        <v>23</v>
      </c>
      <c r="Q14" s="69" t="s">
        <v>22</v>
      </c>
      <c r="R14" s="69" t="s">
        <v>24</v>
      </c>
      <c r="S14" s="69" t="s">
        <v>25</v>
      </c>
      <c r="T14" s="73" t="s">
        <v>7</v>
      </c>
      <c r="U14" s="73" t="s">
        <v>54</v>
      </c>
    </row>
    <row r="15" spans="1:24" ht="12.75" customHeight="1" x14ac:dyDescent="0.2">
      <c r="A15" s="63"/>
      <c r="B15" s="64"/>
      <c r="C15" s="64"/>
      <c r="D15" s="64"/>
      <c r="E15" s="71"/>
      <c r="F15" s="64"/>
      <c r="G15" s="64"/>
      <c r="H15" s="64"/>
      <c r="I15" s="64"/>
      <c r="J15" s="64"/>
      <c r="K15" s="64"/>
      <c r="L15" s="64" t="s">
        <v>4</v>
      </c>
      <c r="M15" s="64" t="s">
        <v>10</v>
      </c>
      <c r="N15" s="54"/>
      <c r="O15" s="57"/>
      <c r="P15" s="69" t="s">
        <v>12</v>
      </c>
      <c r="Q15" s="69" t="s">
        <v>14</v>
      </c>
      <c r="R15" s="69" t="s">
        <v>8</v>
      </c>
      <c r="S15" s="69" t="s">
        <v>9</v>
      </c>
      <c r="T15" s="74"/>
      <c r="U15" s="74"/>
      <c r="V15" s="79" t="s">
        <v>45</v>
      </c>
      <c r="W15" s="65" t="s">
        <v>40</v>
      </c>
      <c r="X15" s="65" t="s">
        <v>41</v>
      </c>
    </row>
    <row r="16" spans="1:24" ht="12.75" customHeight="1" x14ac:dyDescent="0.2">
      <c r="A16" s="63"/>
      <c r="B16" s="64"/>
      <c r="C16" s="64"/>
      <c r="D16" s="64"/>
      <c r="E16" s="71"/>
      <c r="F16" s="64"/>
      <c r="G16" s="64"/>
      <c r="H16" s="64"/>
      <c r="I16" s="64"/>
      <c r="J16" s="64"/>
      <c r="K16" s="64"/>
      <c r="L16" s="64" t="s">
        <v>17</v>
      </c>
      <c r="M16" s="64" t="s">
        <v>11</v>
      </c>
      <c r="N16" s="54"/>
      <c r="O16" s="57"/>
      <c r="P16" s="69" t="s">
        <v>13</v>
      </c>
      <c r="Q16" s="69" t="s">
        <v>15</v>
      </c>
      <c r="R16" s="69" t="s">
        <v>5</v>
      </c>
      <c r="S16" s="69" t="s">
        <v>6</v>
      </c>
      <c r="T16" s="74"/>
      <c r="U16" s="74"/>
      <c r="V16" s="80"/>
      <c r="W16" s="66"/>
      <c r="X16" s="66"/>
    </row>
    <row r="17" spans="1:26" x14ac:dyDescent="0.2">
      <c r="A17" s="63"/>
      <c r="B17" s="64"/>
      <c r="C17" s="64"/>
      <c r="D17" s="64"/>
      <c r="E17" s="72"/>
      <c r="F17" s="64"/>
      <c r="G17" s="64"/>
      <c r="H17" s="64"/>
      <c r="I17" s="64"/>
      <c r="J17" s="64"/>
      <c r="K17" s="64"/>
      <c r="L17" s="64"/>
      <c r="M17" s="64"/>
      <c r="N17" s="55"/>
      <c r="O17" s="58"/>
      <c r="P17" s="69"/>
      <c r="Q17" s="69"/>
      <c r="R17" s="69"/>
      <c r="S17" s="69"/>
      <c r="T17" s="75"/>
      <c r="U17" s="75"/>
      <c r="V17" s="81"/>
      <c r="W17" s="67"/>
      <c r="X17" s="67"/>
    </row>
    <row r="18" spans="1:26" ht="9" customHeight="1" x14ac:dyDescent="0.2">
      <c r="A18" s="1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6" x14ac:dyDescent="0.2">
      <c r="A19" s="2">
        <v>21</v>
      </c>
      <c r="B19" s="4"/>
      <c r="C19" s="4"/>
      <c r="D19" s="2"/>
      <c r="E19" s="28"/>
      <c r="F19" s="2"/>
      <c r="G19" s="2"/>
      <c r="H19" s="4"/>
      <c r="I19" s="4"/>
      <c r="J19" s="24"/>
      <c r="K19" s="4"/>
      <c r="L19" s="26"/>
      <c r="M19" s="23"/>
      <c r="N19" s="44"/>
      <c r="O19" s="43"/>
      <c r="P19" s="23"/>
      <c r="Q19" s="23"/>
      <c r="R19" s="23"/>
      <c r="S19" s="23"/>
      <c r="T19" s="3">
        <f t="shared" ref="T19:T38" si="0">IF(S19=0,0,(P19-Q19-R19)/S19)</f>
        <v>0</v>
      </c>
      <c r="U19" s="3">
        <f>M19+P19-Q19-R19-S19</f>
        <v>0</v>
      </c>
      <c r="V19" s="29"/>
      <c r="W19" s="30"/>
      <c r="X19" s="31"/>
      <c r="Z19" s="1">
        <f t="shared" ref="Z19:Z38" si="1">IF(T19=0,0,1)</f>
        <v>0</v>
      </c>
    </row>
    <row r="20" spans="1:26" x14ac:dyDescent="0.2">
      <c r="A20" s="2">
        <v>22</v>
      </c>
      <c r="B20" s="4"/>
      <c r="C20" s="4"/>
      <c r="D20" s="2"/>
      <c r="E20" s="28"/>
      <c r="F20" s="2"/>
      <c r="G20" s="2"/>
      <c r="H20" s="4"/>
      <c r="I20" s="4"/>
      <c r="J20" s="24"/>
      <c r="K20" s="4"/>
      <c r="L20" s="26"/>
      <c r="M20" s="23"/>
      <c r="N20" s="44"/>
      <c r="O20" s="43"/>
      <c r="P20" s="23"/>
      <c r="Q20" s="23"/>
      <c r="R20" s="23"/>
      <c r="S20" s="23"/>
      <c r="T20" s="3">
        <f t="shared" si="0"/>
        <v>0</v>
      </c>
      <c r="U20" s="3">
        <f t="shared" ref="U20:U38" si="2">M20+P20-Q20-R20-S20</f>
        <v>0</v>
      </c>
      <c r="V20" s="29"/>
      <c r="W20" s="30"/>
      <c r="X20" s="31"/>
      <c r="Z20" s="1">
        <f t="shared" si="1"/>
        <v>0</v>
      </c>
    </row>
    <row r="21" spans="1:26" x14ac:dyDescent="0.2">
      <c r="A21" s="2">
        <v>23</v>
      </c>
      <c r="B21" s="4"/>
      <c r="C21" s="4"/>
      <c r="D21" s="2"/>
      <c r="E21" s="28"/>
      <c r="F21" s="2"/>
      <c r="G21" s="2"/>
      <c r="H21" s="4"/>
      <c r="I21" s="4"/>
      <c r="J21" s="24"/>
      <c r="K21" s="4"/>
      <c r="L21" s="26"/>
      <c r="M21" s="23"/>
      <c r="N21" s="44"/>
      <c r="O21" s="43"/>
      <c r="P21" s="23"/>
      <c r="Q21" s="23"/>
      <c r="R21" s="23"/>
      <c r="S21" s="23"/>
      <c r="T21" s="3">
        <f t="shared" si="0"/>
        <v>0</v>
      </c>
      <c r="U21" s="3">
        <f t="shared" si="2"/>
        <v>0</v>
      </c>
      <c r="V21" s="29"/>
      <c r="W21" s="30"/>
      <c r="X21" s="31"/>
      <c r="Z21" s="1">
        <f t="shared" si="1"/>
        <v>0</v>
      </c>
    </row>
    <row r="22" spans="1:26" x14ac:dyDescent="0.2">
      <c r="A22" s="2">
        <v>24</v>
      </c>
      <c r="B22" s="4"/>
      <c r="C22" s="4"/>
      <c r="D22" s="2"/>
      <c r="E22" s="28"/>
      <c r="F22" s="2"/>
      <c r="G22" s="2"/>
      <c r="H22" s="4"/>
      <c r="I22" s="4"/>
      <c r="J22" s="24"/>
      <c r="K22" s="4"/>
      <c r="L22" s="26"/>
      <c r="M22" s="23"/>
      <c r="N22" s="44"/>
      <c r="O22" s="43"/>
      <c r="P22" s="23"/>
      <c r="Q22" s="23"/>
      <c r="R22" s="23"/>
      <c r="S22" s="23"/>
      <c r="T22" s="3">
        <f t="shared" si="0"/>
        <v>0</v>
      </c>
      <c r="U22" s="3">
        <f t="shared" si="2"/>
        <v>0</v>
      </c>
      <c r="V22" s="29"/>
      <c r="W22" s="30"/>
      <c r="X22" s="31"/>
      <c r="Z22" s="1">
        <f t="shared" si="1"/>
        <v>0</v>
      </c>
    </row>
    <row r="23" spans="1:26" x14ac:dyDescent="0.2">
      <c r="A23" s="2">
        <v>25</v>
      </c>
      <c r="B23" s="4"/>
      <c r="C23" s="4"/>
      <c r="D23" s="2"/>
      <c r="E23" s="28"/>
      <c r="F23" s="2"/>
      <c r="G23" s="2"/>
      <c r="H23" s="4"/>
      <c r="I23" s="4"/>
      <c r="J23" s="24"/>
      <c r="K23" s="4"/>
      <c r="L23" s="26"/>
      <c r="M23" s="23"/>
      <c r="N23" s="44"/>
      <c r="O23" s="43"/>
      <c r="P23" s="23"/>
      <c r="Q23" s="23"/>
      <c r="R23" s="23"/>
      <c r="S23" s="23"/>
      <c r="T23" s="3">
        <f t="shared" si="0"/>
        <v>0</v>
      </c>
      <c r="U23" s="3">
        <f t="shared" si="2"/>
        <v>0</v>
      </c>
      <c r="V23" s="29"/>
      <c r="W23" s="30"/>
      <c r="X23" s="31"/>
      <c r="Z23" s="1">
        <f t="shared" si="1"/>
        <v>0</v>
      </c>
    </row>
    <row r="24" spans="1:26" x14ac:dyDescent="0.2">
      <c r="A24" s="2">
        <v>26</v>
      </c>
      <c r="B24" s="4"/>
      <c r="C24" s="4"/>
      <c r="D24" s="2"/>
      <c r="E24" s="28"/>
      <c r="F24" s="2"/>
      <c r="G24" s="2"/>
      <c r="H24" s="4"/>
      <c r="I24" s="4"/>
      <c r="J24" s="24"/>
      <c r="K24" s="4"/>
      <c r="L24" s="26"/>
      <c r="M24" s="23"/>
      <c r="N24" s="44"/>
      <c r="O24" s="43"/>
      <c r="P24" s="23"/>
      <c r="Q24" s="23"/>
      <c r="R24" s="23"/>
      <c r="S24" s="23"/>
      <c r="T24" s="3">
        <f t="shared" si="0"/>
        <v>0</v>
      </c>
      <c r="U24" s="3">
        <f t="shared" si="2"/>
        <v>0</v>
      </c>
      <c r="V24" s="29"/>
      <c r="W24" s="30"/>
      <c r="X24" s="31"/>
      <c r="Z24" s="1">
        <f t="shared" si="1"/>
        <v>0</v>
      </c>
    </row>
    <row r="25" spans="1:26" x14ac:dyDescent="0.2">
      <c r="A25" s="2">
        <v>27</v>
      </c>
      <c r="B25" s="4"/>
      <c r="C25" s="4"/>
      <c r="D25" s="2"/>
      <c r="E25" s="28"/>
      <c r="F25" s="2"/>
      <c r="G25" s="2"/>
      <c r="H25" s="4"/>
      <c r="I25" s="4"/>
      <c r="J25" s="24"/>
      <c r="K25" s="4"/>
      <c r="L25" s="26"/>
      <c r="M25" s="23"/>
      <c r="N25" s="44"/>
      <c r="O25" s="43"/>
      <c r="P25" s="23"/>
      <c r="Q25" s="23"/>
      <c r="R25" s="23"/>
      <c r="S25" s="23"/>
      <c r="T25" s="3">
        <f t="shared" si="0"/>
        <v>0</v>
      </c>
      <c r="U25" s="3">
        <f t="shared" si="2"/>
        <v>0</v>
      </c>
      <c r="V25" s="29"/>
      <c r="W25" s="30"/>
      <c r="X25" s="31"/>
      <c r="Z25" s="1">
        <f t="shared" si="1"/>
        <v>0</v>
      </c>
    </row>
    <row r="26" spans="1:26" x14ac:dyDescent="0.2">
      <c r="A26" s="2">
        <v>28</v>
      </c>
      <c r="B26" s="4"/>
      <c r="C26" s="4"/>
      <c r="D26" s="2"/>
      <c r="E26" s="28"/>
      <c r="F26" s="2"/>
      <c r="G26" s="2"/>
      <c r="H26" s="4"/>
      <c r="I26" s="4"/>
      <c r="J26" s="24"/>
      <c r="K26" s="4"/>
      <c r="L26" s="26"/>
      <c r="M26" s="23"/>
      <c r="N26" s="44"/>
      <c r="O26" s="43"/>
      <c r="P26" s="23"/>
      <c r="Q26" s="23"/>
      <c r="R26" s="23"/>
      <c r="S26" s="23"/>
      <c r="T26" s="3">
        <f t="shared" si="0"/>
        <v>0</v>
      </c>
      <c r="U26" s="3">
        <f t="shared" si="2"/>
        <v>0</v>
      </c>
      <c r="V26" s="29"/>
      <c r="W26" s="30"/>
      <c r="X26" s="31"/>
      <c r="Z26" s="1">
        <f t="shared" si="1"/>
        <v>0</v>
      </c>
    </row>
    <row r="27" spans="1:26" x14ac:dyDescent="0.2">
      <c r="A27" s="2">
        <v>29</v>
      </c>
      <c r="B27" s="4"/>
      <c r="C27" s="4"/>
      <c r="D27" s="2"/>
      <c r="E27" s="28"/>
      <c r="F27" s="2"/>
      <c r="G27" s="2"/>
      <c r="H27" s="4"/>
      <c r="I27" s="4"/>
      <c r="J27" s="24"/>
      <c r="K27" s="4"/>
      <c r="L27" s="26"/>
      <c r="M27" s="23"/>
      <c r="N27" s="44"/>
      <c r="O27" s="43"/>
      <c r="P27" s="23"/>
      <c r="Q27" s="23"/>
      <c r="R27" s="23"/>
      <c r="S27" s="23"/>
      <c r="T27" s="3">
        <f t="shared" si="0"/>
        <v>0</v>
      </c>
      <c r="U27" s="3">
        <f t="shared" si="2"/>
        <v>0</v>
      </c>
      <c r="V27" s="29"/>
      <c r="W27" s="30"/>
      <c r="X27" s="31"/>
      <c r="Z27" s="1">
        <f t="shared" si="1"/>
        <v>0</v>
      </c>
    </row>
    <row r="28" spans="1:26" x14ac:dyDescent="0.2">
      <c r="A28" s="2">
        <v>30</v>
      </c>
      <c r="B28" s="4"/>
      <c r="C28" s="4"/>
      <c r="D28" s="2"/>
      <c r="E28" s="28"/>
      <c r="F28" s="2"/>
      <c r="G28" s="2"/>
      <c r="H28" s="4"/>
      <c r="I28" s="4"/>
      <c r="J28" s="24"/>
      <c r="K28" s="4"/>
      <c r="L28" s="26"/>
      <c r="M28" s="23"/>
      <c r="N28" s="44"/>
      <c r="O28" s="43"/>
      <c r="P28" s="23"/>
      <c r="Q28" s="23"/>
      <c r="R28" s="23"/>
      <c r="S28" s="23"/>
      <c r="T28" s="3">
        <f t="shared" si="0"/>
        <v>0</v>
      </c>
      <c r="U28" s="3">
        <f t="shared" si="2"/>
        <v>0</v>
      </c>
      <c r="V28" s="29"/>
      <c r="W28" s="30"/>
      <c r="X28" s="31"/>
      <c r="Z28" s="1">
        <f t="shared" si="1"/>
        <v>0</v>
      </c>
    </row>
    <row r="29" spans="1:26" x14ac:dyDescent="0.2">
      <c r="A29" s="2">
        <v>31</v>
      </c>
      <c r="B29" s="4"/>
      <c r="C29" s="4"/>
      <c r="D29" s="2"/>
      <c r="E29" s="28"/>
      <c r="F29" s="2"/>
      <c r="G29" s="2"/>
      <c r="H29" s="4"/>
      <c r="I29" s="4"/>
      <c r="J29" s="24"/>
      <c r="K29" s="4"/>
      <c r="L29" s="26"/>
      <c r="M29" s="23"/>
      <c r="N29" s="44"/>
      <c r="O29" s="43"/>
      <c r="P29" s="23"/>
      <c r="Q29" s="23"/>
      <c r="R29" s="23"/>
      <c r="S29" s="23"/>
      <c r="T29" s="3">
        <f t="shared" si="0"/>
        <v>0</v>
      </c>
      <c r="U29" s="3">
        <f t="shared" si="2"/>
        <v>0</v>
      </c>
      <c r="V29" s="29"/>
      <c r="W29" s="30"/>
      <c r="X29" s="31"/>
      <c r="Z29" s="1">
        <f t="shared" si="1"/>
        <v>0</v>
      </c>
    </row>
    <row r="30" spans="1:26" x14ac:dyDescent="0.2">
      <c r="A30" s="2">
        <v>32</v>
      </c>
      <c r="B30" s="4"/>
      <c r="C30" s="4"/>
      <c r="D30" s="2"/>
      <c r="E30" s="28"/>
      <c r="F30" s="2"/>
      <c r="G30" s="2"/>
      <c r="H30" s="4"/>
      <c r="I30" s="4"/>
      <c r="J30" s="24"/>
      <c r="K30" s="4"/>
      <c r="L30" s="26"/>
      <c r="M30" s="23"/>
      <c r="N30" s="44"/>
      <c r="O30" s="43"/>
      <c r="P30" s="23"/>
      <c r="Q30" s="23"/>
      <c r="R30" s="23"/>
      <c r="S30" s="23"/>
      <c r="T30" s="3">
        <f t="shared" si="0"/>
        <v>0</v>
      </c>
      <c r="U30" s="3">
        <f t="shared" si="2"/>
        <v>0</v>
      </c>
      <c r="V30" s="29"/>
      <c r="W30" s="30"/>
      <c r="X30" s="31"/>
      <c r="Z30" s="1">
        <f t="shared" si="1"/>
        <v>0</v>
      </c>
    </row>
    <row r="31" spans="1:26" x14ac:dyDescent="0.2">
      <c r="A31" s="2">
        <v>33</v>
      </c>
      <c r="B31" s="4"/>
      <c r="C31" s="4"/>
      <c r="D31" s="2"/>
      <c r="E31" s="28"/>
      <c r="F31" s="2"/>
      <c r="G31" s="2"/>
      <c r="H31" s="4"/>
      <c r="I31" s="4"/>
      <c r="J31" s="24"/>
      <c r="K31" s="4"/>
      <c r="L31" s="26"/>
      <c r="M31" s="23"/>
      <c r="N31" s="44"/>
      <c r="O31" s="43"/>
      <c r="P31" s="23"/>
      <c r="Q31" s="23"/>
      <c r="R31" s="23"/>
      <c r="S31" s="23"/>
      <c r="T31" s="3">
        <f t="shared" si="0"/>
        <v>0</v>
      </c>
      <c r="U31" s="3">
        <f t="shared" si="2"/>
        <v>0</v>
      </c>
      <c r="V31" s="29"/>
      <c r="W31" s="30"/>
      <c r="X31" s="31"/>
      <c r="Z31" s="1">
        <f t="shared" si="1"/>
        <v>0</v>
      </c>
    </row>
    <row r="32" spans="1:26" x14ac:dyDescent="0.2">
      <c r="A32" s="2">
        <v>34</v>
      </c>
      <c r="B32" s="4"/>
      <c r="C32" s="4"/>
      <c r="D32" s="2"/>
      <c r="E32" s="28"/>
      <c r="F32" s="2"/>
      <c r="G32" s="2"/>
      <c r="H32" s="4"/>
      <c r="I32" s="4"/>
      <c r="J32" s="24"/>
      <c r="K32" s="4"/>
      <c r="L32" s="26"/>
      <c r="M32" s="23"/>
      <c r="N32" s="44"/>
      <c r="O32" s="43"/>
      <c r="P32" s="23"/>
      <c r="Q32" s="23"/>
      <c r="R32" s="23"/>
      <c r="S32" s="23"/>
      <c r="T32" s="3">
        <f t="shared" si="0"/>
        <v>0</v>
      </c>
      <c r="U32" s="3">
        <f t="shared" si="2"/>
        <v>0</v>
      </c>
      <c r="V32" s="29"/>
      <c r="W32" s="30"/>
      <c r="X32" s="31"/>
      <c r="Z32" s="1">
        <f t="shared" si="1"/>
        <v>0</v>
      </c>
    </row>
    <row r="33" spans="1:26" x14ac:dyDescent="0.2">
      <c r="A33" s="2">
        <v>35</v>
      </c>
      <c r="B33" s="4"/>
      <c r="C33" s="4"/>
      <c r="D33" s="2"/>
      <c r="E33" s="28"/>
      <c r="F33" s="2"/>
      <c r="G33" s="2"/>
      <c r="H33" s="4"/>
      <c r="I33" s="4"/>
      <c r="J33" s="24"/>
      <c r="K33" s="4"/>
      <c r="L33" s="26"/>
      <c r="M33" s="23"/>
      <c r="N33" s="44"/>
      <c r="O33" s="43"/>
      <c r="P33" s="23"/>
      <c r="Q33" s="23"/>
      <c r="R33" s="23"/>
      <c r="S33" s="23"/>
      <c r="T33" s="3">
        <f t="shared" si="0"/>
        <v>0</v>
      </c>
      <c r="U33" s="3">
        <f t="shared" si="2"/>
        <v>0</v>
      </c>
      <c r="V33" s="29"/>
      <c r="W33" s="30"/>
      <c r="X33" s="31"/>
      <c r="Z33" s="1">
        <f t="shared" si="1"/>
        <v>0</v>
      </c>
    </row>
    <row r="34" spans="1:26" x14ac:dyDescent="0.2">
      <c r="A34" s="2">
        <v>36</v>
      </c>
      <c r="B34" s="4"/>
      <c r="C34" s="4"/>
      <c r="D34" s="2"/>
      <c r="E34" s="28"/>
      <c r="F34" s="2"/>
      <c r="G34" s="2"/>
      <c r="H34" s="4"/>
      <c r="I34" s="4"/>
      <c r="J34" s="24"/>
      <c r="K34" s="4"/>
      <c r="L34" s="26"/>
      <c r="M34" s="23"/>
      <c r="N34" s="44"/>
      <c r="O34" s="43"/>
      <c r="P34" s="23"/>
      <c r="Q34" s="23"/>
      <c r="R34" s="23"/>
      <c r="S34" s="23"/>
      <c r="T34" s="3">
        <f t="shared" si="0"/>
        <v>0</v>
      </c>
      <c r="U34" s="3">
        <f t="shared" si="2"/>
        <v>0</v>
      </c>
      <c r="V34" s="29"/>
      <c r="W34" s="30"/>
      <c r="X34" s="31"/>
      <c r="Z34" s="1">
        <f t="shared" si="1"/>
        <v>0</v>
      </c>
    </row>
    <row r="35" spans="1:26" x14ac:dyDescent="0.2">
      <c r="A35" s="2">
        <v>37</v>
      </c>
      <c r="B35" s="4"/>
      <c r="C35" s="4"/>
      <c r="D35" s="2"/>
      <c r="E35" s="28"/>
      <c r="F35" s="2"/>
      <c r="G35" s="2"/>
      <c r="H35" s="4"/>
      <c r="I35" s="4"/>
      <c r="J35" s="24"/>
      <c r="K35" s="4"/>
      <c r="L35" s="26"/>
      <c r="M35" s="23"/>
      <c r="N35" s="44"/>
      <c r="O35" s="43"/>
      <c r="P35" s="23"/>
      <c r="Q35" s="23"/>
      <c r="R35" s="23"/>
      <c r="S35" s="23"/>
      <c r="T35" s="3">
        <f t="shared" si="0"/>
        <v>0</v>
      </c>
      <c r="U35" s="3">
        <f t="shared" si="2"/>
        <v>0</v>
      </c>
      <c r="V35" s="29"/>
      <c r="W35" s="30"/>
      <c r="X35" s="31"/>
      <c r="Z35" s="1">
        <f t="shared" si="1"/>
        <v>0</v>
      </c>
    </row>
    <row r="36" spans="1:26" x14ac:dyDescent="0.2">
      <c r="A36" s="2">
        <v>38</v>
      </c>
      <c r="B36" s="4"/>
      <c r="C36" s="4"/>
      <c r="D36" s="2"/>
      <c r="E36" s="28"/>
      <c r="F36" s="2"/>
      <c r="G36" s="2"/>
      <c r="H36" s="4"/>
      <c r="I36" s="4"/>
      <c r="J36" s="24"/>
      <c r="K36" s="4"/>
      <c r="L36" s="26"/>
      <c r="M36" s="23"/>
      <c r="N36" s="44"/>
      <c r="O36" s="43"/>
      <c r="P36" s="23"/>
      <c r="Q36" s="23"/>
      <c r="R36" s="23"/>
      <c r="S36" s="23"/>
      <c r="T36" s="3">
        <f t="shared" si="0"/>
        <v>0</v>
      </c>
      <c r="U36" s="3">
        <f t="shared" si="2"/>
        <v>0</v>
      </c>
      <c r="V36" s="29"/>
      <c r="W36" s="30"/>
      <c r="X36" s="31"/>
      <c r="Z36" s="1">
        <f t="shared" si="1"/>
        <v>0</v>
      </c>
    </row>
    <row r="37" spans="1:26" x14ac:dyDescent="0.2">
      <c r="A37" s="2">
        <v>39</v>
      </c>
      <c r="B37" s="4"/>
      <c r="C37" s="4"/>
      <c r="D37" s="2"/>
      <c r="E37" s="28"/>
      <c r="F37" s="2"/>
      <c r="G37" s="2"/>
      <c r="H37" s="4"/>
      <c r="I37" s="4"/>
      <c r="J37" s="24"/>
      <c r="K37" s="4"/>
      <c r="L37" s="26"/>
      <c r="M37" s="23"/>
      <c r="N37" s="44"/>
      <c r="O37" s="43"/>
      <c r="P37" s="23"/>
      <c r="Q37" s="23"/>
      <c r="R37" s="23"/>
      <c r="S37" s="23"/>
      <c r="T37" s="3">
        <f t="shared" si="0"/>
        <v>0</v>
      </c>
      <c r="U37" s="3">
        <f t="shared" si="2"/>
        <v>0</v>
      </c>
      <c r="V37" s="29"/>
      <c r="W37" s="30"/>
      <c r="X37" s="31"/>
      <c r="Z37" s="1">
        <f t="shared" si="1"/>
        <v>0</v>
      </c>
    </row>
    <row r="38" spans="1:26" x14ac:dyDescent="0.2">
      <c r="A38" s="2">
        <v>40</v>
      </c>
      <c r="B38" s="4"/>
      <c r="C38" s="4"/>
      <c r="D38" s="2"/>
      <c r="E38" s="28"/>
      <c r="F38" s="2"/>
      <c r="G38" s="2"/>
      <c r="H38" s="4"/>
      <c r="I38" s="4"/>
      <c r="J38" s="24"/>
      <c r="K38" s="4"/>
      <c r="L38" s="2"/>
      <c r="M38" s="23"/>
      <c r="N38" s="44"/>
      <c r="O38" s="43"/>
      <c r="P38" s="23"/>
      <c r="Q38" s="23"/>
      <c r="R38" s="23"/>
      <c r="S38" s="23"/>
      <c r="T38" s="3">
        <f t="shared" si="0"/>
        <v>0</v>
      </c>
      <c r="U38" s="3">
        <f t="shared" si="2"/>
        <v>0</v>
      </c>
      <c r="V38" s="29"/>
      <c r="W38" s="30"/>
      <c r="X38" s="31"/>
      <c r="Z38" s="1">
        <f t="shared" si="1"/>
        <v>0</v>
      </c>
    </row>
    <row r="39" spans="1:26" x14ac:dyDescent="0.2">
      <c r="A39" s="7"/>
      <c r="B39" s="9"/>
      <c r="C39" s="9"/>
      <c r="D39" s="9"/>
      <c r="E39" s="9"/>
      <c r="F39" s="9"/>
      <c r="G39" s="9"/>
      <c r="H39" s="9" t="s">
        <v>28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6" ht="13.5" thickBot="1" x14ac:dyDescent="0.25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5">
        <f>SUM(P19:P38)+SUM('Projects 21-40'!N16:N35)</f>
        <v>0</v>
      </c>
      <c r="Q40" s="35">
        <f>SUM(Q19:Q38)+SUM('Projects 21-40'!O16:O35)</f>
        <v>0</v>
      </c>
      <c r="R40" s="35">
        <f>SUM(R19:R38)+SUM('Projects 21-40'!P16:P35)</f>
        <v>0</v>
      </c>
      <c r="S40" s="35">
        <f>SUM(S19:S38)+SUM('Projects 21-40'!Q16:Q35)</f>
        <v>0</v>
      </c>
      <c r="T40" s="35"/>
      <c r="U40" s="35"/>
      <c r="V40" s="36">
        <f>P40-Q40-R40-S40</f>
        <v>0</v>
      </c>
      <c r="W40" s="59" t="s">
        <v>50</v>
      </c>
      <c r="X40" s="59"/>
    </row>
    <row r="41" spans="1:26" ht="13.5" thickTop="1" x14ac:dyDescent="0.2">
      <c r="A41" s="7"/>
      <c r="B41" s="9"/>
      <c r="C41" s="45" t="s">
        <v>51</v>
      </c>
      <c r="D41" s="45"/>
      <c r="E41" s="45"/>
      <c r="F41" s="45"/>
      <c r="G41" s="45"/>
      <c r="H41" s="45"/>
      <c r="I41" s="45"/>
      <c r="J41" s="45"/>
      <c r="K41" s="45"/>
      <c r="L41" s="9"/>
      <c r="P41" s="9"/>
      <c r="Q41" s="27" t="s">
        <v>38</v>
      </c>
      <c r="R41" s="9"/>
      <c r="S41" s="9"/>
      <c r="T41" s="32" t="e">
        <f>(SUM(T19:T38)+SUM('Projects 21-40'!R17:R36))/(SUM(Z19:Z38)+SUM('Projects 21-40'!W17:W36))</f>
        <v>#DIV/0!</v>
      </c>
      <c r="U41" s="32"/>
    </row>
    <row r="42" spans="1:26" ht="18" x14ac:dyDescent="0.25">
      <c r="A42" s="5" t="s">
        <v>31</v>
      </c>
      <c r="B42" s="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6" x14ac:dyDescent="0.2">
      <c r="A43" s="82" t="s">
        <v>32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38"/>
    </row>
    <row r="44" spans="1:26" x14ac:dyDescent="0.2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39"/>
    </row>
    <row r="45" spans="1:26" x14ac:dyDescent="0.2">
      <c r="A45" s="2">
        <f t="shared" ref="A45:A64" si="3">A19</f>
        <v>21</v>
      </c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6" x14ac:dyDescent="0.2">
      <c r="A46" s="2">
        <f t="shared" si="3"/>
        <v>22</v>
      </c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</row>
    <row r="47" spans="1:26" x14ac:dyDescent="0.2">
      <c r="A47" s="2">
        <f t="shared" si="3"/>
        <v>23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</row>
    <row r="48" spans="1:26" x14ac:dyDescent="0.2">
      <c r="A48" s="2">
        <f t="shared" si="3"/>
        <v>24</v>
      </c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</row>
    <row r="49" spans="1:24" x14ac:dyDescent="0.2">
      <c r="A49" s="2">
        <f t="shared" si="3"/>
        <v>25</v>
      </c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</row>
    <row r="50" spans="1:24" x14ac:dyDescent="0.2">
      <c r="A50" s="2">
        <f t="shared" si="3"/>
        <v>26</v>
      </c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2"/>
    </row>
    <row r="51" spans="1:24" x14ac:dyDescent="0.2">
      <c r="A51" s="2">
        <f t="shared" si="3"/>
        <v>27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</row>
    <row r="52" spans="1:24" x14ac:dyDescent="0.2">
      <c r="A52" s="2">
        <f t="shared" si="3"/>
        <v>28</v>
      </c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2"/>
    </row>
    <row r="53" spans="1:24" x14ac:dyDescent="0.2">
      <c r="A53" s="2">
        <f t="shared" si="3"/>
        <v>29</v>
      </c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2"/>
    </row>
    <row r="54" spans="1:24" x14ac:dyDescent="0.2">
      <c r="A54" s="2">
        <f t="shared" si="3"/>
        <v>30</v>
      </c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2"/>
    </row>
    <row r="55" spans="1:24" x14ac:dyDescent="0.2">
      <c r="A55" s="2">
        <f t="shared" si="3"/>
        <v>31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2">
      <c r="A56" s="2">
        <f t="shared" si="3"/>
        <v>32</v>
      </c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2">
      <c r="A57" s="2">
        <f t="shared" si="3"/>
        <v>33</v>
      </c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2">
      <c r="A58" s="2">
        <f t="shared" si="3"/>
        <v>34</v>
      </c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2">
      <c r="A59" s="2">
        <f t="shared" si="3"/>
        <v>35</v>
      </c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2">
      <c r="A60" s="2">
        <f t="shared" si="3"/>
        <v>36</v>
      </c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1" spans="1:24" x14ac:dyDescent="0.2">
      <c r="A61" s="2">
        <f t="shared" si="3"/>
        <v>37</v>
      </c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</row>
    <row r="62" spans="1:24" x14ac:dyDescent="0.2">
      <c r="A62" s="2">
        <f t="shared" si="3"/>
        <v>38</v>
      </c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2"/>
    </row>
    <row r="63" spans="1:24" x14ac:dyDescent="0.2">
      <c r="A63" s="2">
        <f t="shared" si="3"/>
        <v>39</v>
      </c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2"/>
    </row>
    <row r="64" spans="1:24" x14ac:dyDescent="0.2">
      <c r="A64" s="2">
        <f t="shared" si="3"/>
        <v>40</v>
      </c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2"/>
    </row>
    <row r="65" spans="1:21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7" spans="1:21" x14ac:dyDescent="0.2">
      <c r="A67" s="13" t="s">
        <v>35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5"/>
      <c r="U67" s="17"/>
    </row>
    <row r="68" spans="1:21" x14ac:dyDescent="0.2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8"/>
      <c r="U68" s="17"/>
    </row>
    <row r="69" spans="1:2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8"/>
      <c r="U69" s="17"/>
    </row>
    <row r="70" spans="1:21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/>
      <c r="U70" s="17"/>
    </row>
    <row r="71" spans="1:21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8"/>
      <c r="U71" s="17"/>
    </row>
    <row r="72" spans="1:21" x14ac:dyDescent="0.2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  <c r="U72" s="17"/>
    </row>
    <row r="73" spans="1:2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89" spans="17:17" x14ac:dyDescent="0.2">
      <c r="Q89" s="1" t="s">
        <v>43</v>
      </c>
    </row>
    <row r="90" spans="17:17" x14ac:dyDescent="0.2">
      <c r="Q90" s="1" t="s">
        <v>42</v>
      </c>
    </row>
    <row r="91" spans="17:17" x14ac:dyDescent="0.2">
      <c r="Q91" s="1" t="s">
        <v>44</v>
      </c>
    </row>
  </sheetData>
  <mergeCells count="60">
    <mergeCell ref="B61:X61"/>
    <mergeCell ref="B62:X62"/>
    <mergeCell ref="B63:X63"/>
    <mergeCell ref="B64:X64"/>
    <mergeCell ref="B56:X56"/>
    <mergeCell ref="B57:X57"/>
    <mergeCell ref="B58:X58"/>
    <mergeCell ref="B59:X59"/>
    <mergeCell ref="B60:X60"/>
    <mergeCell ref="B46:X46"/>
    <mergeCell ref="B47:X47"/>
    <mergeCell ref="B48:X48"/>
    <mergeCell ref="B49:X49"/>
    <mergeCell ref="B50:X50"/>
    <mergeCell ref="X15:X17"/>
    <mergeCell ref="W40:X40"/>
    <mergeCell ref="C41:K41"/>
    <mergeCell ref="A43:T44"/>
    <mergeCell ref="B45:X45"/>
    <mergeCell ref="S14:S17"/>
    <mergeCell ref="T14:T17"/>
    <mergeCell ref="U14:U17"/>
    <mergeCell ref="V15:V17"/>
    <mergeCell ref="W15:W17"/>
    <mergeCell ref="N14:N17"/>
    <mergeCell ref="O14:O17"/>
    <mergeCell ref="P14:P17"/>
    <mergeCell ref="Q14:Q17"/>
    <mergeCell ref="R14:R17"/>
    <mergeCell ref="G5:T5"/>
    <mergeCell ref="D6:G6"/>
    <mergeCell ref="H6:I6"/>
    <mergeCell ref="D7:G7"/>
    <mergeCell ref="H7:I7"/>
    <mergeCell ref="D3:G3"/>
    <mergeCell ref="H3:I3"/>
    <mergeCell ref="J3:K3"/>
    <mergeCell ref="L3:M3"/>
    <mergeCell ref="D4:G4"/>
    <mergeCell ref="H4:I4"/>
    <mergeCell ref="A10:T11"/>
    <mergeCell ref="P13:S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B51:X51"/>
    <mergeCell ref="B52:X52"/>
    <mergeCell ref="B53:X53"/>
    <mergeCell ref="B54:X54"/>
    <mergeCell ref="B55:X55"/>
  </mergeCells>
  <phoneticPr fontId="0" type="noConversion"/>
  <dataValidations count="1">
    <dataValidation type="list" allowBlank="1" showInputMessage="1" showErrorMessage="1" sqref="V19:V38">
      <formula1>$Q$89:$Q$91</formula1>
    </dataValidation>
  </dataValidations>
  <printOptions horizontalCentered="1"/>
  <pageMargins left="0" right="0" top="0.5" bottom="0.5" header="0.5" footer="0.5"/>
  <pageSetup scale="58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Projects 1-20</vt:lpstr>
      <vt:lpstr>Projects 21-40</vt:lpstr>
      <vt:lpstr>'Projects 1-20'!Print_Area</vt:lpstr>
      <vt:lpstr>'Projects 21-40'!Print_Area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Forman</dc:creator>
  <cp:lastModifiedBy>Carolyn O'Doherty</cp:lastModifiedBy>
  <cp:lastPrinted>2011-06-07T19:52:01Z</cp:lastPrinted>
  <dcterms:created xsi:type="dcterms:W3CDTF">2007-01-01T01:50:28Z</dcterms:created>
  <dcterms:modified xsi:type="dcterms:W3CDTF">2011-06-07T19:56:35Z</dcterms:modified>
</cp:coreProperties>
</file>