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DEEL\3-RFI-RFP-RFQ\SummerLearning\2016-17_SY_RFI\1_Release\Templates\"/>
    </mc:Choice>
  </mc:AlternateContent>
  <bookViews>
    <workbookView xWindow="0" yWindow="15" windowWidth="19320" windowHeight="13170"/>
  </bookViews>
  <sheets>
    <sheet name="Annotated Budget" sheetId="2" r:id="rId1"/>
    <sheet name="Annotated Budget EXAMPLE" sheetId="1" r:id="rId2"/>
  </sheets>
  <definedNames>
    <definedName name="_xlnm.Print_Area" localSheetId="0">'Annotated Budget'!$A$1:$E$52</definedName>
    <definedName name="_xlnm.Print_Area" localSheetId="1">'Annotated Budget EXAMPLE'!$A$1:$E$26</definedName>
  </definedNames>
  <calcPr calcId="152511"/>
</workbook>
</file>

<file path=xl/calcChain.xml><?xml version="1.0" encoding="utf-8"?>
<calcChain xmlns="http://schemas.openxmlformats.org/spreadsheetml/2006/main">
  <c r="D30" i="1" l="1"/>
  <c r="B30" i="1"/>
  <c r="D16" i="2"/>
  <c r="D17" i="2"/>
  <c r="D18" i="2"/>
  <c r="D19" i="2"/>
  <c r="D37" i="2"/>
  <c r="D38" i="2"/>
  <c r="D39" i="2"/>
  <c r="D40" i="2"/>
  <c r="D13" i="2"/>
  <c r="D14" i="2"/>
  <c r="D12" i="2"/>
  <c r="D15" i="2"/>
  <c r="D46" i="2"/>
  <c r="D45" i="2"/>
  <c r="D44" i="2"/>
  <c r="D43" i="2"/>
  <c r="D42" i="2"/>
  <c r="C48" i="2"/>
  <c r="B48" i="2"/>
  <c r="C26" i="2"/>
  <c r="C28" i="2"/>
  <c r="B26" i="2"/>
  <c r="B28" i="2"/>
  <c r="D25" i="2"/>
  <c r="D24" i="2"/>
  <c r="D23" i="2"/>
  <c r="D22" i="2"/>
  <c r="D21" i="2"/>
  <c r="C25" i="1"/>
  <c r="B25" i="1"/>
  <c r="C14" i="1"/>
  <c r="B14" i="1"/>
  <c r="D47" i="2"/>
  <c r="D41" i="2"/>
  <c r="D36" i="2"/>
  <c r="D35" i="2"/>
  <c r="D34" i="2"/>
  <c r="D33" i="2"/>
  <c r="D32" i="2"/>
  <c r="D20" i="2"/>
  <c r="D11" i="2"/>
  <c r="D10" i="2"/>
  <c r="D9" i="2"/>
  <c r="D8" i="2"/>
  <c r="D21" i="1"/>
  <c r="D22" i="1"/>
  <c r="D23" i="1"/>
  <c r="D24" i="1"/>
  <c r="D20" i="1"/>
  <c r="D10" i="1"/>
  <c r="D11" i="1"/>
  <c r="D9" i="1"/>
  <c r="D12" i="1"/>
  <c r="D13" i="1"/>
  <c r="D14" i="1"/>
  <c r="D28" i="2"/>
  <c r="D25" i="1"/>
  <c r="D48" i="2"/>
  <c r="C49" i="2"/>
  <c r="D26" i="2"/>
  <c r="B49" i="2"/>
  <c r="B52" i="2"/>
  <c r="D52" i="2"/>
  <c r="B16" i="1"/>
  <c r="D16" i="1"/>
  <c r="C16" i="1"/>
  <c r="D49" i="2"/>
  <c r="B26" i="1"/>
  <c r="D26" i="1"/>
  <c r="C26" i="1"/>
</calcChain>
</file>

<file path=xl/sharedStrings.xml><?xml version="1.0" encoding="utf-8"?>
<sst xmlns="http://schemas.openxmlformats.org/spreadsheetml/2006/main" count="85" uniqueCount="51">
  <si>
    <t xml:space="preserve">Instructions:  </t>
  </si>
  <si>
    <t>Benefits</t>
  </si>
  <si>
    <t>Total</t>
  </si>
  <si>
    <t>Description of Expense</t>
  </si>
  <si>
    <t>Subtotals:</t>
  </si>
  <si>
    <t>Attachment 6:  Middle School Summer Learning Budget</t>
  </si>
  <si>
    <t>Levy Budget</t>
  </si>
  <si>
    <t>Other Funding or In-Kind Leveraged from Levy Funding</t>
  </si>
  <si>
    <t>TOTAL</t>
  </si>
  <si>
    <t>Program</t>
  </si>
  <si>
    <t>[applicant name here]</t>
  </si>
  <si>
    <t>NON-PERSONNEL - Other Services and Charges; Supplies for Summer Program</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</si>
  <si>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</si>
  <si>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</si>
  <si>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</si>
  <si>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</si>
  <si>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</si>
  <si>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</si>
  <si>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</si>
  <si>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</si>
  <si>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</si>
  <si>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</si>
  <si>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</si>
  <si>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</si>
  <si>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</si>
  <si>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Complete one Annotated Budget Template in Excel to plan and implement the proposed summer program. The annotated budget should tie directly to the services you plan to provide and the number of students you plan to serve.</t>
  </si>
  <si>
    <t xml:space="preserve">PERSONNEL - List Position Names, Roles, and salary/benefits allocated to the summer learning program. </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</si>
  <si>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</si>
  <si>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</si>
  <si>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</si>
  <si>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</si>
  <si>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</si>
  <si>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</si>
  <si>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</si>
  <si>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</si>
  <si>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</si>
  <si>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</si>
  <si>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Description of Expense. Please describe variation in FTE (i.e., pre-program planning and program management during the summer)</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</si>
  <si>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</si>
  <si>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</si>
  <si>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Total Potential Performance Pay (25% of Total Proposed Budget Request)</t>
  </si>
  <si>
    <t>N/A</t>
  </si>
  <si>
    <t>Performance Pay Expenditure Plans</t>
  </si>
  <si>
    <r>
      <t xml:space="preserve">Description of Expenses. </t>
    </r>
    <r>
      <rPr>
        <i/>
        <sz val="10"/>
        <color indexed="8"/>
        <rFont val="Arial"/>
        <family val="2"/>
      </rPr>
      <t>Please include an indication of whether you expect to spend anticipated Performance Pay earnings during the program this year or in the next year of programming.</t>
    </r>
  </si>
  <si>
    <t>Complete this template by showing how you would invest Middle School Summer Learning funds. For example, if you are budgeting a portion of a salaried position, please include the dollar amount, as well as a description of the responsibilities of that person. Please note where personnel roles change significantly before, during and after program start and end dates. Please notify us if you need a template with additional line item rows.</t>
  </si>
  <si>
    <t>Please complete the Performance Pay Plans row at the bottom (Description of Expense).</t>
  </si>
  <si>
    <t>SAMPLE BUDGET</t>
  </si>
  <si>
    <t>This is an example of how to complete the annotated budget worksheet. In this example, the applicant is applying for less than the maximum award amount. You may apply for any amount up to the maximum level. Awarded applicants may be offered partial funding of proposed budget amounts.</t>
  </si>
  <si>
    <t>-</t>
  </si>
  <si>
    <t>Attachment 6:  2017 Middle School Summer Learning Budget</t>
  </si>
  <si>
    <t>The maximum possible Levy award for Middle School Summer Learning is $279,999 of which 75% -- $209,999-- is available for Base Budget pay. Please limit the Levy Budget portion of Base Budget proposals to no more than $209,999 Funds may be awarded to one or more applicant. Awardees may be offered partial funding of proposed budget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</si>
</sst>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1"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i/>
      <sz val="10"/>
      <color indexed="8"/>
      <name val="Arial"/>
      <family val="2"/>
    </font>
    <font>
      <b/>
      <sz val="12"/>
      <color rgb="FFFF0000"/>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theme="3" tint="0.39988402966399123"/>
      </right>
      <top style="thin">
        <color theme="3" tint="0.39991454817346722"/>
      </top>
      <bottom style="thin">
        <color indexed="64"/>
      </bottom>
      <diagonal/>
    </border>
  </borders>
  <cellStyleXfs count="2">
    <xf numFmtId="0" fontId="0" fillId="0" borderId="0"/>
    <xf numFmtId="43" fontId="1" fillId="0" borderId="0" applyFont="0" applyFill="0" applyBorder="0" applyAlignment="0" applyProtection="0"/>
  </cellStyleXfs>
  <cellXfs count="108">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6"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6" borderId="13" xfId="0" applyNumberFormat="1" applyFont="1" applyFill="1" applyBorder="1" applyAlignment="1">
      <alignment horizontal="center" vertical="center"/>
    </xf>
    <xf numFmtId="164" fontId="12" fillId="6" borderId="14" xfId="0" applyNumberFormat="1" applyFont="1" applyFill="1" applyBorder="1" applyAlignment="1">
      <alignment horizontal="center" vertical="center"/>
    </xf>
    <xf numFmtId="164" fontId="12" fillId="6" borderId="15" xfId="1" applyNumberFormat="1" applyFont="1" applyFill="1" applyBorder="1" applyAlignment="1">
      <alignment horizontal="center" vertical="center"/>
    </xf>
    <xf numFmtId="164" fontId="16" fillId="6" borderId="12"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9" fontId="12" fillId="5" borderId="16" xfId="0" applyNumberFormat="1" applyFont="1" applyFill="1" applyBorder="1" applyAlignment="1">
      <alignment horizontal="center" vertical="center"/>
    </xf>
    <xf numFmtId="9" fontId="12" fillId="5" borderId="4" xfId="0" applyNumberFormat="1" applyFont="1" applyFill="1" applyBorder="1" applyAlignment="1">
      <alignment horizontal="center" vertical="center"/>
    </xf>
    <xf numFmtId="9" fontId="12" fillId="5" borderId="17"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49" fontId="14" fillId="0" borderId="21" xfId="0" applyNumberFormat="1" applyFont="1" applyBorder="1" applyAlignment="1">
      <alignment horizontal="center" vertical="center"/>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49" fontId="12" fillId="0" borderId="25" xfId="0" applyNumberFormat="1" applyFont="1" applyBorder="1" applyAlignment="1">
      <alignment horizontal="left" vertical="center" wrapText="1"/>
    </xf>
    <xf numFmtId="49" fontId="16" fillId="0" borderId="28" xfId="0" applyNumberFormat="1" applyFont="1" applyBorder="1" applyAlignment="1">
      <alignment horizontal="right" vertical="center"/>
    </xf>
    <xf numFmtId="3" fontId="12" fillId="6" borderId="29" xfId="1" applyNumberFormat="1" applyFont="1" applyFill="1" applyBorder="1" applyAlignment="1">
      <alignment horizontal="right" vertical="center"/>
    </xf>
    <xf numFmtId="49" fontId="12" fillId="0" borderId="28" xfId="0" applyNumberFormat="1" applyFont="1" applyBorder="1" applyAlignment="1">
      <alignment horizontal="right" vertical="center"/>
    </xf>
    <xf numFmtId="3" fontId="12" fillId="5" borderId="30" xfId="1" applyNumberFormat="1" applyFont="1" applyFill="1" applyBorder="1" applyAlignment="1">
      <alignment horizontal="right" vertical="center"/>
    </xf>
    <xf numFmtId="49" fontId="16" fillId="0" borderId="31" xfId="0" applyNumberFormat="1" applyFont="1" applyBorder="1" applyAlignment="1">
      <alignment horizontal="right" vertical="center"/>
    </xf>
    <xf numFmtId="164" fontId="15" fillId="6" borderId="32" xfId="1" applyNumberFormat="1" applyFont="1" applyFill="1" applyBorder="1" applyAlignment="1">
      <alignment horizontal="right" vertical="center"/>
    </xf>
    <xf numFmtId="49" fontId="4" fillId="0" borderId="33" xfId="0" applyNumberFormat="1" applyFont="1" applyBorder="1"/>
    <xf numFmtId="0" fontId="4" fillId="0" borderId="34" xfId="0" applyFont="1" applyBorder="1"/>
    <xf numFmtId="49" fontId="8" fillId="0" borderId="33" xfId="0" applyNumberFormat="1" applyFont="1" applyBorder="1"/>
    <xf numFmtId="0" fontId="12" fillId="0" borderId="26" xfId="1" applyNumberFormat="1" applyFont="1" applyBorder="1" applyAlignment="1">
      <alignment vertical="top" wrapText="1"/>
    </xf>
    <xf numFmtId="43" fontId="12" fillId="0" borderId="26" xfId="1" applyFont="1" applyBorder="1" applyAlignment="1">
      <alignment vertical="top" wrapText="1"/>
    </xf>
    <xf numFmtId="49" fontId="16" fillId="0" borderId="31" xfId="0" applyNumberFormat="1" applyFont="1" applyBorder="1" applyAlignment="1">
      <alignment horizontal="left" vertical="center"/>
    </xf>
    <xf numFmtId="43" fontId="15" fillId="6" borderId="35" xfId="1" applyFont="1" applyFill="1" applyBorder="1" applyAlignment="1">
      <alignment vertical="top" wrapText="1"/>
    </xf>
    <xf numFmtId="49" fontId="14" fillId="0" borderId="36" xfId="0" applyNumberFormat="1" applyFont="1" applyBorder="1"/>
    <xf numFmtId="164" fontId="14" fillId="3" borderId="37" xfId="0" applyNumberFormat="1" applyFont="1" applyFill="1" applyBorder="1"/>
    <xf numFmtId="0" fontId="5" fillId="0" borderId="38" xfId="0" applyFont="1" applyBorder="1"/>
    <xf numFmtId="3" fontId="18" fillId="0" borderId="0" xfId="0" applyNumberFormat="1" applyFont="1" applyBorder="1" applyAlignment="1">
      <alignment horizontal="left" wrapText="1"/>
    </xf>
    <xf numFmtId="0" fontId="10" fillId="2" borderId="41" xfId="0" applyFont="1" applyFill="1" applyBorder="1" applyAlignment="1">
      <alignment horizontal="left" wrapText="1"/>
    </xf>
    <xf numFmtId="3" fontId="10" fillId="2" borderId="10" xfId="0" applyNumberFormat="1" applyFont="1" applyFill="1" applyBorder="1" applyAlignment="1">
      <alignment horizontal="center" wrapText="1"/>
    </xf>
    <xf numFmtId="0" fontId="10" fillId="2" borderId="10" xfId="0" applyFont="1" applyFill="1" applyBorder="1" applyAlignment="1">
      <alignment horizontal="center" wrapText="1"/>
    </xf>
    <xf numFmtId="0" fontId="10" fillId="2" borderId="42" xfId="0" applyFont="1" applyFill="1" applyBorder="1" applyAlignment="1">
      <alignment horizontal="left" wrapText="1"/>
    </xf>
    <xf numFmtId="49" fontId="16" fillId="7" borderId="1" xfId="0" applyNumberFormat="1" applyFont="1" applyFill="1" applyBorder="1" applyAlignment="1">
      <alignment wrapText="1"/>
    </xf>
    <xf numFmtId="3" fontId="12" fillId="7" borderId="1" xfId="0" applyNumberFormat="1" applyFont="1" applyFill="1" applyBorder="1" applyAlignment="1">
      <alignment horizontal="left" wrapText="1"/>
    </xf>
    <xf numFmtId="3" fontId="12" fillId="0" borderId="26" xfId="1" applyNumberFormat="1" applyFont="1" applyBorder="1" applyAlignment="1">
      <alignment horizontal="left" vertical="center" wrapText="1"/>
    </xf>
    <xf numFmtId="164" fontId="12" fillId="8" borderId="1" xfId="0" applyNumberFormat="1" applyFont="1" applyFill="1" applyBorder="1" applyAlignment="1">
      <alignment horizontal="center" vertical="center" wrapText="1"/>
    </xf>
    <xf numFmtId="49" fontId="16" fillId="7" borderId="1" xfId="0" applyNumberFormat="1" applyFont="1" applyFill="1" applyBorder="1" applyAlignment="1">
      <alignment horizontal="left" vertical="top" wrapText="1"/>
    </xf>
    <xf numFmtId="164" fontId="4" fillId="7" borderId="1" xfId="0" applyNumberFormat="1" applyFont="1" applyFill="1" applyBorder="1" applyAlignment="1">
      <alignment horizontal="right" vertical="top"/>
    </xf>
    <xf numFmtId="0" fontId="8" fillId="7" borderId="1" xfId="0" applyFont="1" applyFill="1" applyBorder="1" applyAlignment="1">
      <alignment horizontal="right" vertical="top"/>
    </xf>
    <xf numFmtId="164" fontId="8" fillId="7" borderId="1" xfId="0" applyNumberFormat="1" applyFont="1" applyFill="1" applyBorder="1" applyAlignment="1">
      <alignment horizontal="right" vertical="top" wrapText="1"/>
    </xf>
    <xf numFmtId="164" fontId="12" fillId="3" borderId="1" xfId="0" applyNumberFormat="1" applyFont="1" applyFill="1" applyBorder="1" applyAlignment="1">
      <alignment horizontal="center" vertical="center" wrapText="1"/>
    </xf>
    <xf numFmtId="164" fontId="4" fillId="7" borderId="1" xfId="0" applyNumberFormat="1" applyFont="1" applyFill="1" applyBorder="1" applyAlignment="1">
      <alignment horizontal="right"/>
    </xf>
    <xf numFmtId="0" fontId="8" fillId="7" borderId="1" xfId="0" applyFont="1" applyFill="1" applyBorder="1" applyAlignment="1">
      <alignment horizontal="right"/>
    </xf>
    <xf numFmtId="164" fontId="8" fillId="7" borderId="1" xfId="0" applyNumberFormat="1" applyFont="1" applyFill="1" applyBorder="1" applyAlignment="1">
      <alignment horizontal="right" wrapText="1"/>
    </xf>
    <xf numFmtId="49" fontId="12" fillId="0" borderId="25" xfId="0" applyNumberFormat="1" applyFont="1" applyBorder="1" applyAlignment="1" applyProtection="1">
      <alignment horizontal="left" vertical="center" wrapText="1"/>
      <protection locked="0"/>
    </xf>
    <xf numFmtId="164" fontId="12" fillId="0" borderId="1" xfId="0" applyNumberFormat="1" applyFont="1" applyBorder="1" applyAlignment="1" applyProtection="1">
      <alignment horizontal="center" vertical="center" wrapText="1"/>
      <protection locked="0"/>
    </xf>
    <xf numFmtId="164" fontId="12" fillId="0" borderId="10" xfId="0" applyNumberFormat="1" applyFont="1" applyBorder="1" applyAlignment="1" applyProtection="1">
      <alignment horizontal="center" vertical="center" wrapText="1"/>
      <protection locked="0"/>
    </xf>
    <xf numFmtId="49" fontId="17" fillId="0" borderId="25" xfId="0" applyNumberFormat="1" applyFont="1" applyBorder="1" applyAlignment="1" applyProtection="1">
      <alignment horizontal="left" vertical="center"/>
      <protection locked="0"/>
    </xf>
    <xf numFmtId="164" fontId="16" fillId="0" borderId="10" xfId="0" applyNumberFormat="1" applyFont="1" applyBorder="1" applyAlignment="1" applyProtection="1">
      <alignment horizontal="center" vertical="center"/>
      <protection locked="0"/>
    </xf>
    <xf numFmtId="164" fontId="12" fillId="0" borderId="10" xfId="0" applyNumberFormat="1" applyFont="1" applyBorder="1" applyAlignment="1" applyProtection="1">
      <alignment horizontal="center" vertical="center"/>
      <protection locked="0"/>
    </xf>
    <xf numFmtId="9" fontId="12" fillId="5" borderId="16" xfId="0" applyNumberFormat="1" applyFont="1" applyFill="1" applyBorder="1" applyAlignment="1" applyProtection="1">
      <alignment horizontal="center" vertical="center"/>
      <protection locked="0"/>
    </xf>
    <xf numFmtId="9" fontId="12" fillId="5" borderId="4" xfId="0" applyNumberFormat="1" applyFont="1" applyFill="1" applyBorder="1" applyAlignment="1" applyProtection="1">
      <alignment horizontal="center" vertical="center"/>
      <protection locked="0"/>
    </xf>
    <xf numFmtId="9" fontId="12" fillId="5" borderId="17" xfId="1" applyNumberFormat="1" applyFont="1" applyFill="1" applyBorder="1" applyAlignment="1" applyProtection="1">
      <alignment horizontal="center" vertical="center"/>
      <protection locked="0"/>
    </xf>
    <xf numFmtId="3" fontId="12" fillId="5" borderId="30" xfId="1" applyNumberFormat="1" applyFont="1" applyFill="1" applyBorder="1" applyAlignment="1" applyProtection="1">
      <alignment horizontal="right" vertical="center"/>
      <protection locked="0"/>
    </xf>
    <xf numFmtId="49" fontId="16" fillId="0" borderId="28" xfId="0" applyNumberFormat="1" applyFont="1" applyBorder="1" applyAlignment="1" applyProtection="1">
      <alignment horizontal="right" vertical="center"/>
    </xf>
    <xf numFmtId="49" fontId="12" fillId="0" borderId="28" xfId="0" applyNumberFormat="1" applyFont="1" applyBorder="1" applyAlignment="1" applyProtection="1">
      <alignment horizontal="right" vertical="center"/>
    </xf>
    <xf numFmtId="49" fontId="16" fillId="0" borderId="31" xfId="0" applyNumberFormat="1" applyFont="1" applyBorder="1" applyAlignment="1" applyProtection="1">
      <alignment horizontal="right" vertical="center"/>
    </xf>
    <xf numFmtId="164" fontId="12" fillId="0" borderId="1" xfId="1" applyNumberFormat="1" applyFont="1" applyBorder="1" applyAlignment="1" applyProtection="1">
      <alignment horizontal="right" vertical="center"/>
      <protection locked="0"/>
    </xf>
    <xf numFmtId="49" fontId="12" fillId="0" borderId="25" xfId="0" applyNumberFormat="1" applyFont="1" applyBorder="1" applyAlignment="1" applyProtection="1">
      <alignment horizontal="left" vertical="center"/>
      <protection locked="0"/>
    </xf>
    <xf numFmtId="3" fontId="12" fillId="0" borderId="26" xfId="1" applyNumberFormat="1" applyFont="1" applyBorder="1" applyAlignment="1" applyProtection="1">
      <alignment horizontal="left" vertical="center" wrapText="1"/>
      <protection locked="0"/>
    </xf>
    <xf numFmtId="3" fontId="12" fillId="0" borderId="42" xfId="1" applyNumberFormat="1" applyFont="1" applyBorder="1" applyAlignment="1" applyProtection="1">
      <alignment horizontal="left" vertical="center" wrapText="1"/>
      <protection locked="0"/>
    </xf>
    <xf numFmtId="3" fontId="12" fillId="0" borderId="27" xfId="1" applyNumberFormat="1" applyFont="1" applyBorder="1" applyAlignment="1" applyProtection="1">
      <alignment horizontal="left" vertical="center" wrapText="1"/>
      <protection locked="0"/>
    </xf>
    <xf numFmtId="0" fontId="12" fillId="0" borderId="26" xfId="1" applyNumberFormat="1" applyFont="1" applyBorder="1" applyAlignment="1" applyProtection="1">
      <alignment horizontal="left" vertical="top" wrapText="1"/>
      <protection locked="0"/>
    </xf>
    <xf numFmtId="43" fontId="12" fillId="0" borderId="26" xfId="1"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3" fontId="8" fillId="7" borderId="1" xfId="0" applyNumberFormat="1" applyFont="1" applyFill="1" applyBorder="1" applyAlignment="1" applyProtection="1">
      <alignment horizontal="left" vertical="top" wrapText="1"/>
      <protection locked="0"/>
    </xf>
    <xf numFmtId="3" fontId="18" fillId="0" borderId="39" xfId="0" applyNumberFormat="1" applyFont="1" applyBorder="1" applyAlignment="1">
      <alignment horizontal="left" wrapText="1"/>
    </xf>
    <xf numFmtId="0" fontId="9" fillId="5" borderId="22" xfId="0" applyNumberFormat="1" applyFont="1" applyFill="1" applyBorder="1" applyAlignment="1">
      <alignment horizontal="left" vertical="top" wrapText="1"/>
    </xf>
    <xf numFmtId="0" fontId="9" fillId="5" borderId="23" xfId="0" applyNumberFormat="1" applyFont="1" applyFill="1" applyBorder="1" applyAlignment="1">
      <alignment horizontal="left" vertical="top" wrapText="1"/>
    </xf>
    <xf numFmtId="0" fontId="9" fillId="5" borderId="24" xfId="0" applyNumberFormat="1" applyFont="1" applyFill="1" applyBorder="1" applyAlignment="1">
      <alignment horizontal="left" vertical="top" wrapText="1"/>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9" fillId="0" borderId="5" xfId="0" applyNumberFormat="1" applyFont="1" applyBorder="1" applyAlignment="1">
      <alignment horizontal="left" vertical="top" wrapText="1"/>
    </xf>
    <xf numFmtId="0" fontId="9" fillId="0" borderId="6"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9" fillId="0" borderId="20" xfId="0" applyNumberFormat="1" applyFont="1" applyBorder="1" applyAlignment="1">
      <alignment horizontal="left" vertical="top" wrapText="1"/>
    </xf>
    <xf numFmtId="0" fontId="20"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3" xfId="0" applyFont="1" applyFill="1" applyBorder="1" applyAlignment="1">
      <alignment horizontal="left" vertical="center" wrapText="1"/>
    </xf>
    <xf numFmtId="49" fontId="6" fillId="0" borderId="3" xfId="0" applyNumberFormat="1" applyFont="1" applyBorder="1" applyAlignment="1">
      <alignment horizontal="center" vertical="center"/>
    </xf>
    <xf numFmtId="0" fontId="16" fillId="4" borderId="6" xfId="0" applyFont="1" applyFill="1" applyBorder="1" applyAlignment="1">
      <alignment horizontal="left"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tabSelected="1" zoomScaleNormal="100" zoomScalePageLayoutView="90" workbookViewId="0">
      <selection activeCell="B2" sqref="B2:E2"/>
    </sheetView>
  </sheetViews>
  <sheetFormatPr defaultColWidth="8.875" defaultRowHeight="15" x14ac:dyDescent="0.2"/>
  <cols>
    <col min="1" max="1" width="31.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31.5" customHeight="1" x14ac:dyDescent="0.25">
      <c r="A1" s="8" t="s">
        <v>49</v>
      </c>
      <c r="B1" s="10"/>
      <c r="C1" s="9"/>
      <c r="D1" s="9"/>
      <c r="E1" s="9"/>
    </row>
    <row r="2" spans="1:5" s="5" customFormat="1" ht="21.75" customHeight="1" x14ac:dyDescent="0.25">
      <c r="A2" s="7" t="s">
        <v>9</v>
      </c>
      <c r="B2" s="92" t="s">
        <v>10</v>
      </c>
      <c r="C2" s="93"/>
      <c r="D2" s="93"/>
      <c r="E2" s="93"/>
    </row>
    <row r="3" spans="1:5" s="5" customFormat="1" ht="51" customHeight="1" x14ac:dyDescent="0.25">
      <c r="A3" s="94" t="s">
        <v>0</v>
      </c>
      <c r="B3" s="97" t="s">
        <v>25</v>
      </c>
      <c r="C3" s="98"/>
      <c r="D3" s="98"/>
      <c r="E3" s="99"/>
    </row>
    <row r="4" spans="1:5" s="5" customFormat="1" ht="74.25" customHeight="1" x14ac:dyDescent="0.25">
      <c r="A4" s="95"/>
      <c r="B4" s="97" t="s">
        <v>44</v>
      </c>
      <c r="C4" s="98"/>
      <c r="D4" s="98"/>
      <c r="E4" s="99"/>
    </row>
    <row r="5" spans="1:5" s="5" customFormat="1" ht="21.75" customHeight="1" thickBot="1" x14ac:dyDescent="0.3">
      <c r="A5" s="96"/>
      <c r="B5" s="100" t="s">
        <v>45</v>
      </c>
      <c r="C5" s="101"/>
      <c r="D5" s="101"/>
      <c r="E5" s="102"/>
    </row>
    <row r="6" spans="1:5" s="5" customFormat="1" ht="18.75" thickTop="1" x14ac:dyDescent="0.25">
      <c r="A6" s="28" t="s">
        <v>38</v>
      </c>
      <c r="B6" s="89"/>
      <c r="C6" s="90"/>
      <c r="D6" s="90"/>
      <c r="E6" s="91"/>
    </row>
    <row r="7" spans="1:5" s="4" customFormat="1" ht="51" x14ac:dyDescent="0.2">
      <c r="A7" s="29" t="s">
        <v>26</v>
      </c>
      <c r="B7" s="11" t="s">
        <v>6</v>
      </c>
      <c r="C7" s="6" t="s">
        <v>7</v>
      </c>
      <c r="D7" s="6" t="s">
        <v>8</v>
      </c>
      <c r="E7" s="30" t="s">
        <v>37</v>
      </c>
    </row>
    <row r="8" spans="1:5" x14ac:dyDescent="0.2">
      <c r="A8" s="65"/>
      <c r="B8" s="66"/>
      <c r="C8" s="66"/>
      <c r="D8" s="61">
        <f>B8+C8</f>
        <v>0</v>
      </c>
      <c r="E8" s="80"/>
    </row>
    <row r="9" spans="1:5" x14ac:dyDescent="0.2">
      <c r="A9" s="65"/>
      <c r="B9" s="66"/>
      <c r="C9" s="66"/>
      <c r="D9" s="61">
        <f t="shared" ref="D9:D25" si="0">B9+C9</f>
        <v>0</v>
      </c>
      <c r="E9" s="80"/>
    </row>
    <row r="10" spans="1:5" x14ac:dyDescent="0.2">
      <c r="A10" s="65"/>
      <c r="B10" s="66"/>
      <c r="C10" s="66"/>
      <c r="D10" s="61">
        <f t="shared" si="0"/>
        <v>0</v>
      </c>
      <c r="E10" s="80"/>
    </row>
    <row r="11" spans="1:5" x14ac:dyDescent="0.2">
      <c r="A11" s="65"/>
      <c r="B11" s="66"/>
      <c r="C11" s="66"/>
      <c r="D11" s="61">
        <f t="shared" si="0"/>
        <v>0</v>
      </c>
      <c r="E11" s="80"/>
    </row>
    <row r="12" spans="1:5" x14ac:dyDescent="0.2">
      <c r="A12" s="65"/>
      <c r="B12" s="66"/>
      <c r="C12" s="66"/>
      <c r="D12" s="61">
        <f t="shared" si="0"/>
        <v>0</v>
      </c>
      <c r="E12" s="80"/>
    </row>
    <row r="13" spans="1:5" x14ac:dyDescent="0.2">
      <c r="A13" s="65"/>
      <c r="B13" s="66"/>
      <c r="C13" s="66"/>
      <c r="D13" s="61">
        <f t="shared" si="0"/>
        <v>0</v>
      </c>
      <c r="E13" s="80"/>
    </row>
    <row r="14" spans="1:5" x14ac:dyDescent="0.2">
      <c r="A14" s="65"/>
      <c r="B14" s="66"/>
      <c r="C14" s="66"/>
      <c r="D14" s="61">
        <f t="shared" si="0"/>
        <v>0</v>
      </c>
      <c r="E14" s="80"/>
    </row>
    <row r="15" spans="1:5" x14ac:dyDescent="0.2">
      <c r="A15" s="65"/>
      <c r="B15" s="66"/>
      <c r="C15" s="66"/>
      <c r="D15" s="61">
        <f t="shared" si="0"/>
        <v>0</v>
      </c>
      <c r="E15" s="80"/>
    </row>
    <row r="16" spans="1:5" x14ac:dyDescent="0.2">
      <c r="A16" s="65"/>
      <c r="B16" s="66"/>
      <c r="C16" s="66"/>
      <c r="D16" s="61">
        <f t="shared" si="0"/>
        <v>0</v>
      </c>
      <c r="E16" s="80"/>
    </row>
    <row r="17" spans="1:5" x14ac:dyDescent="0.2">
      <c r="A17" s="65"/>
      <c r="B17" s="66"/>
      <c r="C17" s="66"/>
      <c r="D17" s="61">
        <f t="shared" si="0"/>
        <v>0</v>
      </c>
      <c r="E17" s="80"/>
    </row>
    <row r="18" spans="1:5" x14ac:dyDescent="0.2">
      <c r="A18" s="65"/>
      <c r="B18" s="66"/>
      <c r="C18" s="66"/>
      <c r="D18" s="61">
        <f t="shared" si="0"/>
        <v>0</v>
      </c>
      <c r="E18" s="80"/>
    </row>
    <row r="19" spans="1:5" x14ac:dyDescent="0.2">
      <c r="A19" s="65"/>
      <c r="B19" s="66"/>
      <c r="C19" s="66"/>
      <c r="D19" s="61">
        <f t="shared" si="0"/>
        <v>0</v>
      </c>
      <c r="E19" s="80"/>
    </row>
    <row r="20" spans="1:5" x14ac:dyDescent="0.2">
      <c r="A20" s="65"/>
      <c r="B20" s="66"/>
      <c r="C20" s="66"/>
      <c r="D20" s="61">
        <f t="shared" si="0"/>
        <v>0</v>
      </c>
      <c r="E20" s="80"/>
    </row>
    <row r="21" spans="1:5" x14ac:dyDescent="0.2">
      <c r="A21" s="65"/>
      <c r="B21" s="67"/>
      <c r="C21" s="67"/>
      <c r="D21" s="61">
        <f t="shared" si="0"/>
        <v>0</v>
      </c>
      <c r="E21" s="81"/>
    </row>
    <row r="22" spans="1:5" x14ac:dyDescent="0.2">
      <c r="A22" s="65"/>
      <c r="B22" s="67"/>
      <c r="C22" s="67"/>
      <c r="D22" s="61">
        <f t="shared" si="0"/>
        <v>0</v>
      </c>
      <c r="E22" s="81"/>
    </row>
    <row r="23" spans="1:5" x14ac:dyDescent="0.2">
      <c r="A23" s="65"/>
      <c r="B23" s="67"/>
      <c r="C23" s="67"/>
      <c r="D23" s="61">
        <f t="shared" si="0"/>
        <v>0</v>
      </c>
      <c r="E23" s="81"/>
    </row>
    <row r="24" spans="1:5" x14ac:dyDescent="0.2">
      <c r="A24" s="65"/>
      <c r="B24" s="67"/>
      <c r="C24" s="67"/>
      <c r="D24" s="61">
        <f t="shared" si="0"/>
        <v>0</v>
      </c>
      <c r="E24" s="81"/>
    </row>
    <row r="25" spans="1:5" ht="15.75" thickBot="1" x14ac:dyDescent="0.25">
      <c r="A25" s="68"/>
      <c r="B25" s="69"/>
      <c r="C25" s="70"/>
      <c r="D25" s="61">
        <f t="shared" si="0"/>
        <v>0</v>
      </c>
      <c r="E25" s="82"/>
    </row>
    <row r="26" spans="1:5" x14ac:dyDescent="0.2">
      <c r="A26" s="75" t="s">
        <v>4</v>
      </c>
      <c r="B26" s="15">
        <f>SUM(B8:B25)</f>
        <v>0</v>
      </c>
      <c r="C26" s="16">
        <f>SUM(C8:C25)</f>
        <v>0</v>
      </c>
      <c r="D26" s="17">
        <f>SUM(D8:D25)</f>
        <v>0</v>
      </c>
      <c r="E26" s="33"/>
    </row>
    <row r="27" spans="1:5" ht="15.75" thickBot="1" x14ac:dyDescent="0.25">
      <c r="A27" s="76" t="s">
        <v>1</v>
      </c>
      <c r="B27" s="71">
        <v>0</v>
      </c>
      <c r="C27" s="72">
        <v>0</v>
      </c>
      <c r="D27" s="73" t="s">
        <v>48</v>
      </c>
      <c r="E27" s="74"/>
    </row>
    <row r="28" spans="1:5" ht="15.75" thickBot="1" x14ac:dyDescent="0.25">
      <c r="A28" s="77" t="s">
        <v>21</v>
      </c>
      <c r="B28" s="18">
        <f>B26+B27*B26</f>
        <v>0</v>
      </c>
      <c r="C28" s="18">
        <f t="shared" ref="C28" si="1">C26+C27*C26</f>
        <v>0</v>
      </c>
      <c r="D28" s="18">
        <f>C28+B28</f>
        <v>0</v>
      </c>
      <c r="E28" s="37"/>
    </row>
    <row r="29" spans="1:5" ht="15.75" thickTop="1" x14ac:dyDescent="0.2">
      <c r="A29" s="38"/>
      <c r="B29" s="25"/>
      <c r="C29" s="26"/>
      <c r="D29" s="26"/>
      <c r="E29" s="39"/>
    </row>
    <row r="30" spans="1:5" x14ac:dyDescent="0.2">
      <c r="A30" s="40"/>
      <c r="B30" s="27"/>
      <c r="C30" s="26"/>
      <c r="D30" s="26"/>
      <c r="E30" s="39"/>
    </row>
    <row r="31" spans="1:5" ht="51" x14ac:dyDescent="0.2">
      <c r="A31" s="29" t="s">
        <v>11</v>
      </c>
      <c r="B31" s="11" t="s">
        <v>6</v>
      </c>
      <c r="C31" s="6" t="s">
        <v>7</v>
      </c>
      <c r="D31" s="6" t="s">
        <v>2</v>
      </c>
      <c r="E31" s="30" t="s">
        <v>3</v>
      </c>
    </row>
    <row r="32" spans="1:5" x14ac:dyDescent="0.2">
      <c r="A32" s="65"/>
      <c r="B32" s="78"/>
      <c r="C32" s="78"/>
      <c r="D32" s="20">
        <f>B32+C32</f>
        <v>0</v>
      </c>
      <c r="E32" s="83"/>
    </row>
    <row r="33" spans="1:5" x14ac:dyDescent="0.2">
      <c r="A33" s="65"/>
      <c r="B33" s="78"/>
      <c r="C33" s="78"/>
      <c r="D33" s="20">
        <f t="shared" ref="D33:D47" si="2">B33+C33</f>
        <v>0</v>
      </c>
      <c r="E33" s="84"/>
    </row>
    <row r="34" spans="1:5" x14ac:dyDescent="0.2">
      <c r="A34" s="65"/>
      <c r="B34" s="78"/>
      <c r="C34" s="78"/>
      <c r="D34" s="20">
        <f t="shared" si="2"/>
        <v>0</v>
      </c>
      <c r="E34" s="84"/>
    </row>
    <row r="35" spans="1:5" x14ac:dyDescent="0.2">
      <c r="A35" s="65"/>
      <c r="B35" s="78"/>
      <c r="C35" s="78"/>
      <c r="D35" s="20">
        <f t="shared" si="2"/>
        <v>0</v>
      </c>
      <c r="E35" s="84"/>
    </row>
    <row r="36" spans="1:5" x14ac:dyDescent="0.2">
      <c r="A36" s="65"/>
      <c r="B36" s="78"/>
      <c r="C36" s="78"/>
      <c r="D36" s="20">
        <f t="shared" si="2"/>
        <v>0</v>
      </c>
      <c r="E36" s="84"/>
    </row>
    <row r="37" spans="1:5" x14ac:dyDescent="0.2">
      <c r="A37" s="65"/>
      <c r="B37" s="78"/>
      <c r="C37" s="78"/>
      <c r="D37" s="20">
        <f t="shared" si="2"/>
        <v>0</v>
      </c>
      <c r="E37" s="84"/>
    </row>
    <row r="38" spans="1:5" x14ac:dyDescent="0.2">
      <c r="A38" s="65"/>
      <c r="B38" s="78"/>
      <c r="C38" s="78"/>
      <c r="D38" s="20">
        <f t="shared" si="2"/>
        <v>0</v>
      </c>
      <c r="E38" s="84"/>
    </row>
    <row r="39" spans="1:5" x14ac:dyDescent="0.2">
      <c r="A39" s="65"/>
      <c r="B39" s="78"/>
      <c r="C39" s="78"/>
      <c r="D39" s="20">
        <f t="shared" si="2"/>
        <v>0</v>
      </c>
      <c r="E39" s="84"/>
    </row>
    <row r="40" spans="1:5" x14ac:dyDescent="0.2">
      <c r="A40" s="65"/>
      <c r="B40" s="78"/>
      <c r="C40" s="78"/>
      <c r="D40" s="20">
        <f t="shared" si="2"/>
        <v>0</v>
      </c>
      <c r="E40" s="84"/>
    </row>
    <row r="41" spans="1:5" x14ac:dyDescent="0.2">
      <c r="A41" s="79"/>
      <c r="B41" s="78"/>
      <c r="C41" s="78"/>
      <c r="D41" s="20">
        <f t="shared" si="2"/>
        <v>0</v>
      </c>
      <c r="E41" s="85"/>
    </row>
    <row r="42" spans="1:5" x14ac:dyDescent="0.2">
      <c r="A42" s="79"/>
      <c r="B42" s="78"/>
      <c r="C42" s="78"/>
      <c r="D42" s="20">
        <f t="shared" si="2"/>
        <v>0</v>
      </c>
      <c r="E42" s="85"/>
    </row>
    <row r="43" spans="1:5" x14ac:dyDescent="0.2">
      <c r="A43" s="79"/>
      <c r="B43" s="78"/>
      <c r="C43" s="78"/>
      <c r="D43" s="20">
        <f t="shared" si="2"/>
        <v>0</v>
      </c>
      <c r="E43" s="85"/>
    </row>
    <row r="44" spans="1:5" x14ac:dyDescent="0.2">
      <c r="A44" s="79"/>
      <c r="B44" s="78"/>
      <c r="C44" s="78"/>
      <c r="D44" s="20">
        <f t="shared" si="2"/>
        <v>0</v>
      </c>
      <c r="E44" s="85"/>
    </row>
    <row r="45" spans="1:5" x14ac:dyDescent="0.2">
      <c r="A45" s="79"/>
      <c r="B45" s="78"/>
      <c r="C45" s="78"/>
      <c r="D45" s="20">
        <f t="shared" si="2"/>
        <v>0</v>
      </c>
      <c r="E45" s="85"/>
    </row>
    <row r="46" spans="1:5" x14ac:dyDescent="0.2">
      <c r="A46" s="79"/>
      <c r="B46" s="78"/>
      <c r="C46" s="78"/>
      <c r="D46" s="20">
        <f t="shared" si="2"/>
        <v>0</v>
      </c>
      <c r="E46" s="85"/>
    </row>
    <row r="47" spans="1:5" x14ac:dyDescent="0.2">
      <c r="A47" s="68"/>
      <c r="B47" s="78"/>
      <c r="C47" s="78"/>
      <c r="D47" s="20">
        <f t="shared" si="2"/>
        <v>0</v>
      </c>
      <c r="E47" s="86"/>
    </row>
    <row r="48" spans="1:5" ht="15.75" thickBot="1" x14ac:dyDescent="0.25">
      <c r="A48" s="43" t="s">
        <v>23</v>
      </c>
      <c r="B48" s="13">
        <f>SUM(B32:B47)</f>
        <v>0</v>
      </c>
      <c r="C48" s="13">
        <f>SUM(C32:C47)</f>
        <v>0</v>
      </c>
      <c r="D48" s="13">
        <f>SUM(D32:D47)</f>
        <v>0</v>
      </c>
      <c r="E48" s="44"/>
    </row>
    <row r="49" spans="1:5" ht="17.25" thickTop="1" thickBot="1" x14ac:dyDescent="0.3">
      <c r="A49" s="45" t="s">
        <v>22</v>
      </c>
      <c r="B49" s="46">
        <f>SUM(B48+B28)</f>
        <v>0</v>
      </c>
      <c r="C49" s="46">
        <f>C48+C28</f>
        <v>0</v>
      </c>
      <c r="D49" s="46">
        <f>D48+D28</f>
        <v>0</v>
      </c>
      <c r="E49" s="47"/>
    </row>
    <row r="50" spans="1:5" ht="63.75" customHeight="1" thickTop="1" x14ac:dyDescent="0.2">
      <c r="A50" s="88" t="s">
        <v>50</v>
      </c>
      <c r="B50" s="88"/>
      <c r="C50" s="88"/>
      <c r="D50" s="88"/>
      <c r="E50" s="88"/>
    </row>
    <row r="51" spans="1:5" ht="63.75" customHeight="1" x14ac:dyDescent="0.2">
      <c r="A51" s="49" t="s">
        <v>42</v>
      </c>
      <c r="B51" s="50" t="s">
        <v>6</v>
      </c>
      <c r="C51" s="51" t="s">
        <v>7</v>
      </c>
      <c r="D51" s="51" t="s">
        <v>2</v>
      </c>
      <c r="E51" s="52" t="s">
        <v>43</v>
      </c>
    </row>
    <row r="52" spans="1:5" ht="29.25" customHeight="1" x14ac:dyDescent="0.2">
      <c r="A52" s="53" t="s">
        <v>40</v>
      </c>
      <c r="B52" s="62">
        <f>B49*(1/3)</f>
        <v>0</v>
      </c>
      <c r="C52" s="63" t="s">
        <v>41</v>
      </c>
      <c r="D52" s="64">
        <f>B52</f>
        <v>0</v>
      </c>
      <c r="E52" s="87"/>
    </row>
    <row r="53" spans="1:5" x14ac:dyDescent="0.2">
      <c r="A53" s="1"/>
      <c r="B53" s="1"/>
      <c r="C53" s="1"/>
    </row>
  </sheetData>
  <sheetProtection algorithmName="SHA-512" hashValue="BTVec0ITcmqskx3Tp1zdD8saBpa3r/t8LUCFiw0ldA9yh5bfrruz9xAxLG7D16dc896DYBN/GtZJoBVXaaQTKA==" saltValue="Ua4NH94iW904fZFEC4ETWQ==" spinCount="100000" sheet="1" objects="1" scenarios="1" formatRows="0" selectLockedCells="1"/>
  <mergeCells count="7">
    <mergeCell ref="A50:E50"/>
    <mergeCell ref="B6:E6"/>
    <mergeCell ref="B2:E2"/>
    <mergeCell ref="A3:A5"/>
    <mergeCell ref="B3:E3"/>
    <mergeCell ref="B4:E4"/>
    <mergeCell ref="B5:E5"/>
  </mergeCells>
  <conditionalFormatting sqref="B49">
    <cfRule type="cellIs" dxfId="0" priority="1" operator="greaterThan">
      <formula>209999.99</formula>
    </cfRule>
  </conditionalFormatting>
  <pageMargins left="0.4" right="0.4" top="0.5" bottom="0.5" header="0.3" footer="0.3"/>
  <pageSetup scale="62" orientation="landscape"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0"/>
  <sheetViews>
    <sheetView showGridLines="0" zoomScaleNormal="100" zoomScalePageLayoutView="90" workbookViewId="0"/>
  </sheetViews>
  <sheetFormatPr defaultColWidth="8.875" defaultRowHeight="15" x14ac:dyDescent="0.2"/>
  <cols>
    <col min="1" max="1" width="30.2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18" x14ac:dyDescent="0.25">
      <c r="A1" s="8" t="s">
        <v>5</v>
      </c>
      <c r="B1" s="10"/>
      <c r="C1" s="9"/>
      <c r="D1" s="9"/>
      <c r="E1" s="9"/>
    </row>
    <row r="2" spans="1:5" s="5" customFormat="1" ht="21.75" customHeight="1" x14ac:dyDescent="0.25">
      <c r="A2" s="7" t="s">
        <v>9</v>
      </c>
      <c r="B2" s="103" t="s">
        <v>46</v>
      </c>
      <c r="C2" s="104"/>
      <c r="D2" s="104"/>
      <c r="E2" s="105"/>
    </row>
    <row r="3" spans="1:5" s="5" customFormat="1" ht="53.25" customHeight="1" x14ac:dyDescent="0.25">
      <c r="A3" s="7"/>
      <c r="B3" s="107" t="s">
        <v>47</v>
      </c>
      <c r="C3" s="107"/>
      <c r="D3" s="107"/>
      <c r="E3" s="107"/>
    </row>
    <row r="4" spans="1:5" s="5" customFormat="1" ht="43.5" customHeight="1" x14ac:dyDescent="0.25">
      <c r="A4" s="94" t="s">
        <v>0</v>
      </c>
      <c r="B4" s="97" t="s">
        <v>25</v>
      </c>
      <c r="C4" s="98"/>
      <c r="D4" s="98"/>
      <c r="E4" s="99"/>
    </row>
    <row r="5" spans="1:5" s="5" customFormat="1" ht="74.25" customHeight="1" x14ac:dyDescent="0.25">
      <c r="A5" s="106"/>
      <c r="B5" s="97" t="s">
        <v>44</v>
      </c>
      <c r="C5" s="98"/>
      <c r="D5" s="98"/>
      <c r="E5" s="99"/>
    </row>
    <row r="6" spans="1:5" s="5" customFormat="1" ht="16.5" customHeight="1" thickBot="1" x14ac:dyDescent="0.3">
      <c r="A6" s="21"/>
      <c r="B6" s="100" t="s">
        <v>45</v>
      </c>
      <c r="C6" s="101"/>
      <c r="D6" s="101"/>
      <c r="E6" s="102"/>
    </row>
    <row r="7" spans="1:5" s="5" customFormat="1" ht="18.75" thickTop="1" x14ac:dyDescent="0.25">
      <c r="A7" s="28" t="s">
        <v>38</v>
      </c>
      <c r="B7" s="89"/>
      <c r="C7" s="90"/>
      <c r="D7" s="90"/>
      <c r="E7" s="91"/>
    </row>
    <row r="8" spans="1:5" s="4" customFormat="1" ht="51" x14ac:dyDescent="0.2">
      <c r="A8" s="29" t="s">
        <v>26</v>
      </c>
      <c r="B8" s="11" t="s">
        <v>6</v>
      </c>
      <c r="C8" s="6" t="s">
        <v>7</v>
      </c>
      <c r="D8" s="6" t="s">
        <v>8</v>
      </c>
      <c r="E8" s="30" t="s">
        <v>37</v>
      </c>
    </row>
    <row r="9" spans="1:5" ht="76.5" x14ac:dyDescent="0.2">
      <c r="A9" s="31" t="s">
        <v>30</v>
      </c>
      <c r="B9" s="14">
        <v>5000</v>
      </c>
      <c r="C9" s="14">
        <v>5000</v>
      </c>
      <c r="D9" s="56">
        <f>B9+C9</f>
        <v>10000</v>
      </c>
      <c r="E9" s="55" t="s">
        <v>27</v>
      </c>
    </row>
    <row r="10" spans="1:5" ht="51" x14ac:dyDescent="0.2">
      <c r="A10" s="31" t="s">
        <v>31</v>
      </c>
      <c r="B10" s="14">
        <v>3000</v>
      </c>
      <c r="C10" s="14">
        <v>3000</v>
      </c>
      <c r="D10" s="56">
        <f t="shared" ref="D10:D13" si="0">B10+C10</f>
        <v>6000</v>
      </c>
      <c r="E10" s="55" t="s">
        <v>28</v>
      </c>
    </row>
    <row r="11" spans="1:5" ht="114.75" x14ac:dyDescent="0.2">
      <c r="A11" s="31" t="s">
        <v>32</v>
      </c>
      <c r="B11" s="14">
        <v>15000</v>
      </c>
      <c r="C11" s="14">
        <v>0</v>
      </c>
      <c r="D11" s="56">
        <f t="shared" si="0"/>
        <v>15000</v>
      </c>
      <c r="E11" s="55" t="s">
        <v>29</v>
      </c>
    </row>
    <row r="12" spans="1:5" ht="54.75" customHeight="1" x14ac:dyDescent="0.2">
      <c r="A12" s="31" t="s">
        <v>34</v>
      </c>
      <c r="B12" s="14">
        <v>6500</v>
      </c>
      <c r="C12" s="14">
        <v>0</v>
      </c>
      <c r="D12" s="56">
        <f t="shared" si="0"/>
        <v>6500</v>
      </c>
      <c r="E12" s="55" t="s">
        <v>33</v>
      </c>
    </row>
    <row r="13" spans="1:5" ht="77.25" thickBot="1" x14ac:dyDescent="0.25">
      <c r="A13" s="31" t="s">
        <v>36</v>
      </c>
      <c r="B13" s="14">
        <v>10000</v>
      </c>
      <c r="C13" s="14">
        <v>0</v>
      </c>
      <c r="D13" s="56">
        <f t="shared" si="0"/>
        <v>10000</v>
      </c>
      <c r="E13" s="55" t="s">
        <v>35</v>
      </c>
    </row>
    <row r="14" spans="1:5" x14ac:dyDescent="0.2">
      <c r="A14" s="32" t="s">
        <v>4</v>
      </c>
      <c r="B14" s="15">
        <f>SUM(B9:B13)</f>
        <v>39500</v>
      </c>
      <c r="C14" s="16">
        <f>SUM(C9:C13)</f>
        <v>8000</v>
      </c>
      <c r="D14" s="17">
        <f>SUM(D9:D13)</f>
        <v>47500</v>
      </c>
      <c r="E14" s="33"/>
    </row>
    <row r="15" spans="1:5" ht="15.75" thickBot="1" x14ac:dyDescent="0.25">
      <c r="A15" s="34" t="s">
        <v>1</v>
      </c>
      <c r="B15" s="22">
        <v>0.2</v>
      </c>
      <c r="C15" s="23">
        <v>0.2</v>
      </c>
      <c r="D15" s="24">
        <v>0.2</v>
      </c>
      <c r="E15" s="35"/>
    </row>
    <row r="16" spans="1:5" ht="15.75" thickBot="1" x14ac:dyDescent="0.25">
      <c r="A16" s="36" t="s">
        <v>21</v>
      </c>
      <c r="B16" s="18">
        <f>B14+B15*B14</f>
        <v>47400</v>
      </c>
      <c r="C16" s="18">
        <f t="shared" ref="C16:D16" si="1">C14+C15*C14</f>
        <v>9600</v>
      </c>
      <c r="D16" s="18">
        <f t="shared" si="1"/>
        <v>57000</v>
      </c>
      <c r="E16" s="37"/>
    </row>
    <row r="17" spans="1:5" ht="15.75" thickTop="1" x14ac:dyDescent="0.2">
      <c r="A17" s="38"/>
      <c r="B17" s="25"/>
      <c r="C17" s="26"/>
      <c r="D17" s="26"/>
      <c r="E17" s="39"/>
    </row>
    <row r="18" spans="1:5" x14ac:dyDescent="0.2">
      <c r="A18" s="40"/>
      <c r="B18" s="27"/>
      <c r="C18" s="26"/>
      <c r="D18" s="26"/>
      <c r="E18" s="39"/>
    </row>
    <row r="19" spans="1:5" ht="51" x14ac:dyDescent="0.2">
      <c r="A19" s="29" t="s">
        <v>11</v>
      </c>
      <c r="B19" s="11" t="s">
        <v>6</v>
      </c>
      <c r="C19" s="6" t="s">
        <v>7</v>
      </c>
      <c r="D19" s="6" t="s">
        <v>2</v>
      </c>
      <c r="E19" s="30" t="s">
        <v>3</v>
      </c>
    </row>
    <row r="20" spans="1:5" ht="63.75" x14ac:dyDescent="0.2">
      <c r="A20" s="31" t="s">
        <v>12</v>
      </c>
      <c r="B20" s="19">
        <v>3000</v>
      </c>
      <c r="C20" s="19">
        <v>9000</v>
      </c>
      <c r="D20" s="20">
        <f>B20+C20</f>
        <v>12000</v>
      </c>
      <c r="E20" s="41" t="s">
        <v>13</v>
      </c>
    </row>
    <row r="21" spans="1:5" ht="51" x14ac:dyDescent="0.2">
      <c r="A21" s="31" t="s">
        <v>24</v>
      </c>
      <c r="B21" s="19">
        <v>4000</v>
      </c>
      <c r="C21" s="19">
        <v>0</v>
      </c>
      <c r="D21" s="20">
        <f t="shared" ref="D21:D24" si="2">B21+C21</f>
        <v>4000</v>
      </c>
      <c r="E21" s="42" t="s">
        <v>14</v>
      </c>
    </row>
    <row r="22" spans="1:5" ht="25.5" x14ac:dyDescent="0.2">
      <c r="A22" s="31" t="s">
        <v>15</v>
      </c>
      <c r="B22" s="19">
        <v>0</v>
      </c>
      <c r="C22" s="19">
        <v>10000</v>
      </c>
      <c r="D22" s="20">
        <f t="shared" si="2"/>
        <v>10000</v>
      </c>
      <c r="E22" s="42" t="s">
        <v>20</v>
      </c>
    </row>
    <row r="23" spans="1:5" x14ac:dyDescent="0.2">
      <c r="A23" s="31" t="s">
        <v>18</v>
      </c>
      <c r="B23" s="19">
        <v>1500</v>
      </c>
      <c r="C23" s="19"/>
      <c r="D23" s="20">
        <f t="shared" si="2"/>
        <v>1500</v>
      </c>
      <c r="E23" s="42" t="s">
        <v>19</v>
      </c>
    </row>
    <row r="24" spans="1:5" ht="25.5" x14ac:dyDescent="0.2">
      <c r="A24" s="31" t="s">
        <v>16</v>
      </c>
      <c r="B24" s="19">
        <v>0</v>
      </c>
      <c r="C24" s="19">
        <v>500</v>
      </c>
      <c r="D24" s="20">
        <f t="shared" si="2"/>
        <v>500</v>
      </c>
      <c r="E24" s="42" t="s">
        <v>17</v>
      </c>
    </row>
    <row r="25" spans="1:5" ht="23.25" customHeight="1" thickBot="1" x14ac:dyDescent="0.25">
      <c r="A25" s="43" t="s">
        <v>23</v>
      </c>
      <c r="B25" s="13">
        <f>SUM(B20:B24)</f>
        <v>8500</v>
      </c>
      <c r="C25" s="13">
        <f>SUM(C20:C24)</f>
        <v>19500</v>
      </c>
      <c r="D25" s="13">
        <f>SUM(D20:D24)</f>
        <v>28000</v>
      </c>
      <c r="E25" s="44"/>
    </row>
    <row r="26" spans="1:5" ht="22.5" customHeight="1" thickTop="1" thickBot="1" x14ac:dyDescent="0.3">
      <c r="A26" s="45" t="s">
        <v>22</v>
      </c>
      <c r="B26" s="46">
        <f>SUM(B25+B16)</f>
        <v>55900</v>
      </c>
      <c r="C26" s="46">
        <f>C25+C16</f>
        <v>29100</v>
      </c>
      <c r="D26" s="46">
        <f>D25+D16</f>
        <v>85000</v>
      </c>
      <c r="E26" s="47"/>
    </row>
    <row r="27" spans="1:5" ht="60.75" customHeight="1" thickTop="1" x14ac:dyDescent="0.2">
      <c r="A27" s="88" t="s">
        <v>50</v>
      </c>
      <c r="B27" s="88"/>
      <c r="C27" s="88"/>
      <c r="D27" s="88"/>
      <c r="E27" s="88"/>
    </row>
    <row r="28" spans="1:5" ht="10.5" customHeight="1" x14ac:dyDescent="0.2">
      <c r="A28" s="48"/>
      <c r="B28" s="48"/>
      <c r="C28" s="48"/>
      <c r="D28" s="48"/>
      <c r="E28" s="48"/>
    </row>
    <row r="29" spans="1:5" ht="54" customHeight="1" x14ac:dyDescent="0.2">
      <c r="A29" s="49" t="s">
        <v>42</v>
      </c>
      <c r="B29" s="50" t="s">
        <v>6</v>
      </c>
      <c r="C29" s="51" t="s">
        <v>7</v>
      </c>
      <c r="D29" s="51" t="s">
        <v>2</v>
      </c>
      <c r="E29" s="52" t="s">
        <v>43</v>
      </c>
    </row>
    <row r="30" spans="1:5" ht="89.25" x14ac:dyDescent="0.2">
      <c r="A30" s="57" t="s">
        <v>40</v>
      </c>
      <c r="B30" s="58">
        <f>B26*(1/3)</f>
        <v>18633.333333333332</v>
      </c>
      <c r="C30" s="59" t="s">
        <v>41</v>
      </c>
      <c r="D30" s="60">
        <f>B30</f>
        <v>18633.333333333332</v>
      </c>
      <c r="E30" s="54" t="s">
        <v>39</v>
      </c>
    </row>
  </sheetData>
  <sheetProtection algorithmName="SHA-512" hashValue="MlJVUypmEablZdAFU9mLU4QL7olgxvhuEfqNxMNwmXzLnKOMgrxoxr513dQT5RIkaP/dcOP98r3taZ58QFmfZw==" saltValue="poQ+ay6Wm+GOk84zMkpeqA==" spinCount="100000" sheet="1" objects="1" scenarios="1" formatRows="0" selectLockedCells="1"/>
  <mergeCells count="8">
    <mergeCell ref="A27:E27"/>
    <mergeCell ref="B7:E7"/>
    <mergeCell ref="B2:E2"/>
    <mergeCell ref="B4:E4"/>
    <mergeCell ref="B5:E5"/>
    <mergeCell ref="B6:E6"/>
    <mergeCell ref="A4:A5"/>
    <mergeCell ref="B3:E3"/>
  </mergeCells>
  <phoneticPr fontId="2" type="noConversion"/>
  <pageMargins left="0.4" right="0.4" top="0.5" bottom="0.5" header="0.3" footer="0.3"/>
  <pageSetup scale="85" fitToHeight="2"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Annotated Budget</vt:lpstr>
      <vt:lpstr>Annotated Budget EXAMPLE</vt:lpstr>
      <vt:lpstr>'Annotated Budget'!Print_Area</vt:lpstr>
      <vt:lpstr>'Annotated Budget EXAMPLE'!Print_Area</vt:lpstr>
    </vt:vector>
  </TitlesOfParts>
  <Company>Seattle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keywords>FEL2011; K12; SL; RFI; SY15-16</cp:keywords>
  <cp:lastModifiedBy>Long Phan</cp:lastModifiedBy>
  <cp:lastPrinted>2012-09-20T17:19:41Z</cp:lastPrinted>
  <dcterms:created xsi:type="dcterms:W3CDTF">2009-02-25T21:09:03Z</dcterms:created>
  <dcterms:modified xsi:type="dcterms:W3CDTF">2016-08-30T16:22:13Z</dcterms:modified>
</cp:coreProperties>
</file>