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U.S Monthly" sheetId="1" r:id="rId1"/>
  </sheets>
  <definedNames>
    <definedName name="_xlnm.Print_Titles" localSheetId="0">'U.S Monthly'!$1:$9</definedName>
  </definedNames>
  <calcPr fullCalcOnLoad="1"/>
</workbook>
</file>

<file path=xl/sharedStrings.xml><?xml version="1.0" encoding="utf-8"?>
<sst xmlns="http://schemas.openxmlformats.org/spreadsheetml/2006/main" count="18" uniqueCount="14">
  <si>
    <t>U.S. CPI - All items (1982-84=100)</t>
  </si>
  <si>
    <t>Data are not seasonally adjusted.</t>
  </si>
  <si>
    <t>U.S. CPI-U</t>
  </si>
  <si>
    <t>U.S. CPI-W</t>
  </si>
  <si>
    <t>(U = all urban consumers)</t>
  </si>
  <si>
    <t>(W = urban wage earners and clerical workers)</t>
  </si>
  <si>
    <t>Index:</t>
  </si>
  <si>
    <t>Year-over-</t>
  </si>
  <si>
    <t>1982-84=100</t>
  </si>
  <si>
    <t>year change</t>
  </si>
  <si>
    <t>Source: U.S. Dept. of Labor,  Bureau of Labor Statistics.</t>
  </si>
  <si>
    <t>Growth rate for</t>
  </si>
  <si>
    <t>preceding year</t>
  </si>
  <si>
    <t>Updated 7-11-19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</si>
</sst>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#0.000"/>
    <numFmt numFmtId="173" formatCode="0.000000E+00"/>
    <numFmt numFmtId="174" formatCode="0.0000000E+00"/>
    <numFmt numFmtId="175" formatCode="0.00000000E+00"/>
    <numFmt numFmtId="176" formatCode="0.00000E+00"/>
    <numFmt numFmtId="177" formatCode="_(* #,##0.000_);_(* \(#,##0.000\);_(* &quot;-&quot;??_);_(@_)"/>
    <numFmt numFmtId="178" formatCode="0.00000"/>
    <numFmt numFmtId="179" formatCode="#0.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60" applyNumberFormat="1" applyAlignment="1">
      <alignment/>
    </xf>
    <xf numFmtId="165" fontId="0" fillId="0" borderId="0" xfId="0" applyNumberFormat="1" applyAlignment="1">
      <alignment/>
    </xf>
    <xf numFmtId="165" fontId="0" fillId="0" borderId="0" xfId="6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6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4"/>
  <sheetViews>
    <sheetView tabSelected="1" zoomScale="85" zoomScaleNormal="85" zoomScalePageLayoutView="0" workbookViewId="0" topLeftCell="A1">
      <pane xSplit="1" ySplit="9" topLeftCell="B3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44" sqref="P344"/>
    </sheetView>
  </sheetViews>
  <sheetFormatPr defaultColWidth="9.140625" defaultRowHeight="12.75"/>
  <cols>
    <col min="1" max="1" width="7.8515625" style="0" customWidth="1"/>
    <col min="2" max="3" width="12.28125" style="0" customWidth="1"/>
    <col min="4" max="4" width="15.00390625" style="0" bestFit="1" customWidth="1"/>
    <col min="5" max="5" width="10.00390625" style="0" customWidth="1"/>
    <col min="6" max="7" width="12.71093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2.75">
      <c r="A2" s="17" t="s">
        <v>13</v>
      </c>
      <c r="B2" s="2"/>
      <c r="C2" s="2"/>
      <c r="D2" s="2"/>
      <c r="E2" s="2"/>
    </row>
    <row r="3" spans="1:5" ht="19.5" customHeight="1">
      <c r="A3" s="3" t="s">
        <v>1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6" ht="12.75">
      <c r="A5" s="2"/>
      <c r="B5" s="2" t="s">
        <v>2</v>
      </c>
      <c r="C5" s="4"/>
      <c r="D5" s="4"/>
      <c r="E5" s="4"/>
      <c r="F5" s="2" t="s">
        <v>3</v>
      </c>
    </row>
    <row r="6" spans="1:6" ht="12.75">
      <c r="A6" s="2"/>
      <c r="B6" t="s">
        <v>4</v>
      </c>
      <c r="F6" t="s">
        <v>5</v>
      </c>
    </row>
    <row r="7" spans="1:5" ht="7.5" customHeight="1">
      <c r="A7" s="2"/>
      <c r="B7" s="2"/>
      <c r="C7" s="2"/>
      <c r="D7" s="2"/>
      <c r="E7" s="2"/>
    </row>
    <row r="8" spans="2:7" ht="12.75">
      <c r="B8" s="5" t="s">
        <v>6</v>
      </c>
      <c r="C8" s="5" t="s">
        <v>7</v>
      </c>
      <c r="D8" s="15" t="s">
        <v>11</v>
      </c>
      <c r="E8" s="5"/>
      <c r="F8" s="5" t="s">
        <v>6</v>
      </c>
      <c r="G8" s="5" t="s">
        <v>7</v>
      </c>
    </row>
    <row r="9" spans="2:7" ht="12.75">
      <c r="B9" s="6" t="s">
        <v>8</v>
      </c>
      <c r="C9" s="6" t="s">
        <v>9</v>
      </c>
      <c r="D9" s="16" t="s">
        <v>12</v>
      </c>
      <c r="E9" s="5"/>
      <c r="F9" s="6" t="s">
        <v>8</v>
      </c>
      <c r="G9" s="6" t="s">
        <v>9</v>
      </c>
    </row>
    <row r="10" spans="1:7" ht="12.75">
      <c r="A10" s="7">
        <v>33239</v>
      </c>
      <c r="B10" s="8">
        <v>134.6</v>
      </c>
      <c r="F10" s="8">
        <v>132.8</v>
      </c>
      <c r="G10" s="9"/>
    </row>
    <row r="11" spans="1:7" ht="12.75">
      <c r="A11" s="7">
        <v>33270</v>
      </c>
      <c r="B11" s="8">
        <v>134.8</v>
      </c>
      <c r="F11" s="8">
        <v>132.8</v>
      </c>
      <c r="G11" s="9"/>
    </row>
    <row r="12" spans="1:7" ht="12.75">
      <c r="A12" s="7">
        <v>33298</v>
      </c>
      <c r="B12" s="8">
        <v>135</v>
      </c>
      <c r="F12" s="8">
        <v>133</v>
      </c>
      <c r="G12" s="9"/>
    </row>
    <row r="13" spans="1:7" ht="12.75">
      <c r="A13" s="7">
        <v>33329</v>
      </c>
      <c r="B13" s="8">
        <v>135.2</v>
      </c>
      <c r="F13" s="8">
        <v>133.3</v>
      </c>
      <c r="G13" s="9"/>
    </row>
    <row r="14" spans="1:7" ht="12.75">
      <c r="A14" s="7">
        <v>33359</v>
      </c>
      <c r="B14" s="8">
        <v>135.6</v>
      </c>
      <c r="F14" s="8">
        <v>133.8</v>
      </c>
      <c r="G14" s="9"/>
    </row>
    <row r="15" spans="1:7" ht="12.75">
      <c r="A15" s="7">
        <v>33390</v>
      </c>
      <c r="B15" s="8">
        <v>136</v>
      </c>
      <c r="F15" s="8">
        <v>134.1</v>
      </c>
      <c r="G15" s="9"/>
    </row>
    <row r="16" spans="1:7" ht="12.75">
      <c r="A16" s="7">
        <v>33420</v>
      </c>
      <c r="B16" s="8">
        <v>136.2</v>
      </c>
      <c r="F16" s="8">
        <v>134.3</v>
      </c>
      <c r="G16" s="9"/>
    </row>
    <row r="17" spans="1:7" ht="12.75">
      <c r="A17" s="7">
        <v>33451</v>
      </c>
      <c r="B17" s="8">
        <v>136.6</v>
      </c>
      <c r="C17" s="9"/>
      <c r="D17" s="9"/>
      <c r="F17" s="8">
        <v>134.6</v>
      </c>
      <c r="G17" s="9"/>
    </row>
    <row r="18" spans="1:7" ht="12.75">
      <c r="A18" s="7">
        <v>33482</v>
      </c>
      <c r="B18" s="8">
        <v>137.2</v>
      </c>
      <c r="C18" s="9"/>
      <c r="D18" s="9"/>
      <c r="F18" s="8">
        <v>135.2</v>
      </c>
      <c r="G18" s="9"/>
    </row>
    <row r="19" spans="1:7" ht="12.75">
      <c r="A19" s="7">
        <v>33512</v>
      </c>
      <c r="B19" s="8">
        <v>137.4</v>
      </c>
      <c r="C19" s="9"/>
      <c r="D19" s="9"/>
      <c r="F19" s="8">
        <v>135.4</v>
      </c>
      <c r="G19" s="9"/>
    </row>
    <row r="20" spans="1:7" ht="12.75">
      <c r="A20" s="7">
        <v>33543</v>
      </c>
      <c r="B20" s="8">
        <v>137.8</v>
      </c>
      <c r="C20" s="9"/>
      <c r="D20" s="9"/>
      <c r="F20" s="8">
        <v>135.8</v>
      </c>
      <c r="G20" s="9"/>
    </row>
    <row r="21" spans="1:7" ht="12.75">
      <c r="A21" s="7">
        <v>33573</v>
      </c>
      <c r="B21" s="8">
        <v>137.9</v>
      </c>
      <c r="C21" s="9"/>
      <c r="D21" s="9"/>
      <c r="F21" s="8">
        <v>135.9</v>
      </c>
      <c r="G21" s="9"/>
    </row>
    <row r="22" spans="1:7" ht="12.75">
      <c r="A22" s="7">
        <v>33604</v>
      </c>
      <c r="B22" s="8">
        <v>138.1</v>
      </c>
      <c r="C22" s="9">
        <f aca="true" t="shared" si="0" ref="C22:C53">+B22/B10-1</f>
        <v>0.026002971768201988</v>
      </c>
      <c r="D22" s="13"/>
      <c r="F22" s="8">
        <v>136</v>
      </c>
      <c r="G22" s="9">
        <f aca="true" t="shared" si="1" ref="G22:G53">+F22/F10-1</f>
        <v>0.02409638554216853</v>
      </c>
    </row>
    <row r="23" spans="1:7" ht="12.75">
      <c r="A23" s="7">
        <v>33635</v>
      </c>
      <c r="B23" s="8">
        <v>138.6</v>
      </c>
      <c r="C23" s="9">
        <f t="shared" si="0"/>
        <v>0.028189910979228294</v>
      </c>
      <c r="D23" s="13"/>
      <c r="F23" s="8">
        <v>136.4</v>
      </c>
      <c r="G23" s="9">
        <f t="shared" si="1"/>
        <v>0.027108433734939652</v>
      </c>
    </row>
    <row r="24" spans="1:7" ht="12.75">
      <c r="A24" s="7">
        <v>33664</v>
      </c>
      <c r="B24" s="8">
        <v>139.3</v>
      </c>
      <c r="C24" s="9">
        <f t="shared" si="0"/>
        <v>0.03185185185185202</v>
      </c>
      <c r="D24" s="13"/>
      <c r="F24" s="8">
        <v>137</v>
      </c>
      <c r="G24" s="9">
        <f t="shared" si="1"/>
        <v>0.03007518796992481</v>
      </c>
    </row>
    <row r="25" spans="1:7" ht="12.75">
      <c r="A25" s="7">
        <v>33695</v>
      </c>
      <c r="B25" s="8">
        <v>139.5</v>
      </c>
      <c r="C25" s="9">
        <f t="shared" si="0"/>
        <v>0.031804733727810675</v>
      </c>
      <c r="D25" s="13"/>
      <c r="F25" s="8">
        <v>137.3</v>
      </c>
      <c r="G25" s="9">
        <f t="shared" si="1"/>
        <v>0.030007501875468856</v>
      </c>
    </row>
    <row r="26" spans="1:7" ht="12.75">
      <c r="A26" s="7">
        <v>33725</v>
      </c>
      <c r="B26" s="8">
        <v>139.7</v>
      </c>
      <c r="C26" s="9">
        <f t="shared" si="0"/>
        <v>0.030235988200590036</v>
      </c>
      <c r="D26" s="13"/>
      <c r="F26" s="8">
        <v>137.6</v>
      </c>
      <c r="G26" s="9">
        <f t="shared" si="1"/>
        <v>0.0284005979073243</v>
      </c>
    </row>
    <row r="27" spans="1:7" ht="12.75">
      <c r="A27" s="7">
        <v>33756</v>
      </c>
      <c r="B27" s="8">
        <v>140.2</v>
      </c>
      <c r="C27" s="9">
        <f t="shared" si="0"/>
        <v>0.03088235294117636</v>
      </c>
      <c r="D27" s="13"/>
      <c r="F27" s="8">
        <v>138.1</v>
      </c>
      <c r="G27" s="9">
        <f t="shared" si="1"/>
        <v>0.02982848620432521</v>
      </c>
    </row>
    <row r="28" spans="1:7" ht="12.75">
      <c r="A28" s="7">
        <v>33786</v>
      </c>
      <c r="B28" s="8">
        <v>140.5</v>
      </c>
      <c r="C28" s="9">
        <f t="shared" si="0"/>
        <v>0.031571218795888534</v>
      </c>
      <c r="D28" s="13"/>
      <c r="F28" s="8">
        <v>138.4</v>
      </c>
      <c r="G28" s="9">
        <f t="shared" si="1"/>
        <v>0.03052866716306779</v>
      </c>
    </row>
    <row r="29" spans="1:7" ht="12.75">
      <c r="A29" s="7">
        <v>33817</v>
      </c>
      <c r="B29" s="8">
        <v>140.9</v>
      </c>
      <c r="C29" s="9">
        <f t="shared" si="0"/>
        <v>0.03147877013177158</v>
      </c>
      <c r="D29" s="13"/>
      <c r="F29" s="8">
        <v>138.8</v>
      </c>
      <c r="G29" s="9">
        <f t="shared" si="1"/>
        <v>0.031203566121842607</v>
      </c>
    </row>
    <row r="30" spans="1:7" ht="12.75">
      <c r="A30" s="7">
        <v>33848</v>
      </c>
      <c r="B30" s="8">
        <v>141.3</v>
      </c>
      <c r="C30" s="9">
        <f t="shared" si="0"/>
        <v>0.02988338192419837</v>
      </c>
      <c r="D30" s="13"/>
      <c r="F30" s="8">
        <v>139.1</v>
      </c>
      <c r="G30" s="9">
        <f t="shared" si="1"/>
        <v>0.028846153846153966</v>
      </c>
    </row>
    <row r="31" spans="1:7" ht="12.75">
      <c r="A31" s="7">
        <v>33878</v>
      </c>
      <c r="B31" s="8">
        <v>141.8</v>
      </c>
      <c r="C31" s="9">
        <f t="shared" si="0"/>
        <v>0.03202328966521106</v>
      </c>
      <c r="D31" s="13"/>
      <c r="F31" s="8">
        <v>139.6</v>
      </c>
      <c r="G31" s="9">
        <f t="shared" si="1"/>
        <v>0.03101920236336775</v>
      </c>
    </row>
    <row r="32" spans="1:7" ht="12.75">
      <c r="A32" s="7">
        <v>33909</v>
      </c>
      <c r="B32" s="8">
        <v>142</v>
      </c>
      <c r="C32" s="9">
        <f t="shared" si="0"/>
        <v>0.030478955007256836</v>
      </c>
      <c r="D32" s="13"/>
      <c r="F32" s="8">
        <v>139.8</v>
      </c>
      <c r="G32" s="9">
        <f t="shared" si="1"/>
        <v>0.02945508100147265</v>
      </c>
    </row>
    <row r="33" spans="1:7" ht="12.75">
      <c r="A33" s="7">
        <v>33939</v>
      </c>
      <c r="B33" s="8">
        <v>141.9</v>
      </c>
      <c r="C33" s="9">
        <f t="shared" si="0"/>
        <v>0.029006526468455363</v>
      </c>
      <c r="D33" s="13">
        <f aca="true" t="shared" si="2" ref="D33:D39">AVERAGE(B22:B33)/AVERAGE(B10:B21)-1</f>
        <v>0.030288196781496968</v>
      </c>
      <c r="F33" s="8">
        <v>139.8</v>
      </c>
      <c r="G33" s="9">
        <f t="shared" si="1"/>
        <v>0.028697571743929506</v>
      </c>
    </row>
    <row r="34" spans="1:7" ht="12.75">
      <c r="A34" s="7">
        <v>33970</v>
      </c>
      <c r="B34" s="8">
        <v>142.6</v>
      </c>
      <c r="C34" s="9">
        <f t="shared" si="0"/>
        <v>0.03258508327299059</v>
      </c>
      <c r="D34" s="13">
        <f t="shared" si="2"/>
        <v>0.030834045671022103</v>
      </c>
      <c r="F34" s="8">
        <v>140.3</v>
      </c>
      <c r="G34" s="9">
        <f t="shared" si="1"/>
        <v>0.03161764705882364</v>
      </c>
    </row>
    <row r="35" spans="1:7" ht="12.75">
      <c r="A35" s="7">
        <v>34001</v>
      </c>
      <c r="B35" s="8">
        <v>143.1</v>
      </c>
      <c r="C35" s="9">
        <f t="shared" si="0"/>
        <v>0.032467532467532534</v>
      </c>
      <c r="D35" s="13">
        <f t="shared" si="2"/>
        <v>0.031189083820662766</v>
      </c>
      <c r="F35" s="8">
        <v>140.7</v>
      </c>
      <c r="G35" s="9">
        <f t="shared" si="1"/>
        <v>0.03152492668621698</v>
      </c>
    </row>
    <row r="36" spans="1:7" ht="12.75">
      <c r="A36" s="7">
        <v>34029</v>
      </c>
      <c r="B36" s="8">
        <v>143.6</v>
      </c>
      <c r="C36" s="9">
        <f t="shared" si="0"/>
        <v>0.03086862885857844</v>
      </c>
      <c r="D36" s="13">
        <f t="shared" si="2"/>
        <v>0.03110760070478147</v>
      </c>
      <c r="F36" s="8">
        <v>141.1</v>
      </c>
      <c r="G36" s="9">
        <f t="shared" si="1"/>
        <v>0.029927007299270114</v>
      </c>
    </row>
    <row r="37" spans="1:7" ht="12.75">
      <c r="A37" s="7">
        <v>34060</v>
      </c>
      <c r="B37" s="8">
        <v>144</v>
      </c>
      <c r="C37" s="9">
        <f t="shared" si="0"/>
        <v>0.032258064516129004</v>
      </c>
      <c r="D37" s="13">
        <f t="shared" si="2"/>
        <v>0.03114773966791895</v>
      </c>
      <c r="F37" s="8">
        <v>141.6</v>
      </c>
      <c r="G37" s="9">
        <f t="shared" si="1"/>
        <v>0.031318281136198056</v>
      </c>
    </row>
    <row r="38" spans="1:7" ht="12.75">
      <c r="A38" s="7">
        <v>34090</v>
      </c>
      <c r="B38" s="8">
        <v>144.2</v>
      </c>
      <c r="C38" s="9">
        <f t="shared" si="0"/>
        <v>0.0322118826055835</v>
      </c>
      <c r="D38" s="13">
        <f t="shared" si="2"/>
        <v>0.03131233754458074</v>
      </c>
      <c r="F38" s="8">
        <v>141.9</v>
      </c>
      <c r="G38" s="9">
        <f t="shared" si="1"/>
        <v>0.03125</v>
      </c>
    </row>
    <row r="39" spans="1:7" ht="12.75">
      <c r="A39" s="7">
        <v>34121</v>
      </c>
      <c r="B39" s="8">
        <v>144.4</v>
      </c>
      <c r="C39" s="9">
        <f t="shared" si="0"/>
        <v>0.029957203994293913</v>
      </c>
      <c r="D39" s="13">
        <f t="shared" si="2"/>
        <v>0.031233041905336156</v>
      </c>
      <c r="F39" s="8">
        <v>142</v>
      </c>
      <c r="G39" s="9">
        <f t="shared" si="1"/>
        <v>0.02824040550325857</v>
      </c>
    </row>
    <row r="40" spans="1:7" ht="12.75">
      <c r="A40" s="7">
        <v>34151</v>
      </c>
      <c r="B40" s="8">
        <v>144.4</v>
      </c>
      <c r="C40" s="9">
        <f t="shared" si="0"/>
        <v>0.0277580071174377</v>
      </c>
      <c r="D40" s="13">
        <f aca="true" t="shared" si="3" ref="D40:D87">AVERAGE(B29:B40)/AVERAGE(B17:B28)-1</f>
        <v>0.03091171517921576</v>
      </c>
      <c r="F40" s="8">
        <v>142.1</v>
      </c>
      <c r="G40" s="9">
        <f t="shared" si="1"/>
        <v>0.026734104046242768</v>
      </c>
    </row>
    <row r="41" spans="1:7" ht="12.75">
      <c r="A41" s="7">
        <v>34182</v>
      </c>
      <c r="B41" s="8">
        <v>144.8</v>
      </c>
      <c r="C41" s="9">
        <f t="shared" si="0"/>
        <v>0.02767920511000721</v>
      </c>
      <c r="D41" s="13">
        <f t="shared" si="3"/>
        <v>0.03059204606802224</v>
      </c>
      <c r="F41" s="8">
        <v>142.4</v>
      </c>
      <c r="G41" s="9">
        <f t="shared" si="1"/>
        <v>0.025936599423631135</v>
      </c>
    </row>
    <row r="42" spans="1:7" ht="12.75">
      <c r="A42" s="7">
        <v>34213</v>
      </c>
      <c r="B42" s="8">
        <v>145.1</v>
      </c>
      <c r="C42" s="9">
        <f t="shared" si="0"/>
        <v>0.02689313517338987</v>
      </c>
      <c r="D42" s="13">
        <f t="shared" si="3"/>
        <v>0.030337482048827136</v>
      </c>
      <c r="F42" s="8">
        <v>142.6</v>
      </c>
      <c r="G42" s="9">
        <f t="shared" si="1"/>
        <v>0.025161754133716796</v>
      </c>
    </row>
    <row r="43" spans="1:7" ht="12.75">
      <c r="A43" s="7">
        <v>34243</v>
      </c>
      <c r="B43" s="8">
        <v>145.7</v>
      </c>
      <c r="C43" s="9">
        <f t="shared" si="0"/>
        <v>0.027503526093088704</v>
      </c>
      <c r="D43" s="13">
        <f t="shared" si="3"/>
        <v>0.029959417522081644</v>
      </c>
      <c r="F43" s="8">
        <v>143.3</v>
      </c>
      <c r="G43" s="9">
        <f t="shared" si="1"/>
        <v>0.026504297994269566</v>
      </c>
    </row>
    <row r="44" spans="1:7" ht="12.75">
      <c r="A44" s="7">
        <v>34274</v>
      </c>
      <c r="B44" s="8">
        <v>145.8</v>
      </c>
      <c r="C44" s="9">
        <f t="shared" si="0"/>
        <v>0.026760563380281877</v>
      </c>
      <c r="D44" s="13">
        <f t="shared" si="3"/>
        <v>0.029646386474580178</v>
      </c>
      <c r="F44" s="8">
        <v>143.4</v>
      </c>
      <c r="G44" s="9">
        <f t="shared" si="1"/>
        <v>0.025751072961373245</v>
      </c>
    </row>
    <row r="45" spans="1:7" ht="12.75">
      <c r="A45" s="7">
        <v>34304</v>
      </c>
      <c r="B45" s="8">
        <v>145.8</v>
      </c>
      <c r="C45" s="9">
        <f t="shared" si="0"/>
        <v>0.02748414376321362</v>
      </c>
      <c r="D45" s="13">
        <f t="shared" si="3"/>
        <v>0.029516569663855297</v>
      </c>
      <c r="F45" s="8">
        <v>143.3</v>
      </c>
      <c r="G45" s="9">
        <f t="shared" si="1"/>
        <v>0.025035765379113117</v>
      </c>
    </row>
    <row r="46" spans="1:7" ht="12.75">
      <c r="A46" s="7">
        <v>34335</v>
      </c>
      <c r="B46" s="8">
        <v>146.2</v>
      </c>
      <c r="C46" s="9">
        <f t="shared" si="0"/>
        <v>0.02524544179523147</v>
      </c>
      <c r="D46" s="13">
        <f t="shared" si="3"/>
        <v>0.028904815494876557</v>
      </c>
      <c r="F46" s="8">
        <v>143.6</v>
      </c>
      <c r="G46" s="9">
        <f t="shared" si="1"/>
        <v>0.023521026372059772</v>
      </c>
    </row>
    <row r="47" spans="1:7" ht="12.75">
      <c r="A47" s="7">
        <v>34366</v>
      </c>
      <c r="B47" s="8">
        <v>146.7</v>
      </c>
      <c r="C47" s="9">
        <f t="shared" si="0"/>
        <v>0.02515723270440251</v>
      </c>
      <c r="D47" s="13">
        <f t="shared" si="3"/>
        <v>0.02829631379962194</v>
      </c>
      <c r="F47" s="8">
        <v>144</v>
      </c>
      <c r="G47" s="9">
        <f t="shared" si="1"/>
        <v>0.023454157782516027</v>
      </c>
    </row>
    <row r="48" spans="1:7" ht="12.75">
      <c r="A48" s="7">
        <v>34394</v>
      </c>
      <c r="B48" s="8">
        <v>147.2</v>
      </c>
      <c r="C48" s="9">
        <f t="shared" si="0"/>
        <v>0.025069637883008422</v>
      </c>
      <c r="D48" s="13">
        <f t="shared" si="3"/>
        <v>0.027812150138471603</v>
      </c>
      <c r="F48" s="8">
        <v>144.4</v>
      </c>
      <c r="G48" s="9">
        <f t="shared" si="1"/>
        <v>0.023387668320340227</v>
      </c>
    </row>
    <row r="49" spans="1:7" ht="12.75">
      <c r="A49" s="7">
        <v>34425</v>
      </c>
      <c r="B49" s="8">
        <v>147.4</v>
      </c>
      <c r="C49" s="9">
        <f t="shared" si="0"/>
        <v>0.02361111111111125</v>
      </c>
      <c r="D49" s="13">
        <f t="shared" si="3"/>
        <v>0.027092148566055796</v>
      </c>
      <c r="F49" s="8">
        <v>144.7</v>
      </c>
      <c r="G49" s="9">
        <f t="shared" si="1"/>
        <v>0.021892655367231617</v>
      </c>
    </row>
    <row r="50" spans="1:7" ht="12.75">
      <c r="A50" s="7">
        <v>34455</v>
      </c>
      <c r="B50" s="8">
        <v>147.5</v>
      </c>
      <c r="C50" s="9">
        <f t="shared" si="0"/>
        <v>0.02288488210818307</v>
      </c>
      <c r="D50" s="13">
        <f t="shared" si="3"/>
        <v>0.02631733192661656</v>
      </c>
      <c r="F50" s="8">
        <v>144.9</v>
      </c>
      <c r="G50" s="9">
        <f t="shared" si="1"/>
        <v>0.02114164904862581</v>
      </c>
    </row>
    <row r="51" spans="1:7" ht="12.75">
      <c r="A51" s="7">
        <v>34486</v>
      </c>
      <c r="B51" s="8">
        <v>148</v>
      </c>
      <c r="C51" s="9">
        <f t="shared" si="0"/>
        <v>0.024930747922437657</v>
      </c>
      <c r="D51" s="13">
        <f t="shared" si="3"/>
        <v>0.025901888557563035</v>
      </c>
      <c r="F51" s="8">
        <v>145.4</v>
      </c>
      <c r="G51" s="9">
        <f t="shared" si="1"/>
        <v>0.023943661971830954</v>
      </c>
    </row>
    <row r="52" spans="1:7" ht="12.75">
      <c r="A52" s="7">
        <v>34516</v>
      </c>
      <c r="B52" s="8">
        <v>148.4</v>
      </c>
      <c r="C52" s="9">
        <f t="shared" si="0"/>
        <v>0.027700831024930705</v>
      </c>
      <c r="D52" s="13">
        <f t="shared" si="3"/>
        <v>0.02590129506475325</v>
      </c>
      <c r="F52" s="8">
        <v>145.8</v>
      </c>
      <c r="G52" s="9">
        <f t="shared" si="1"/>
        <v>0.02603800140745971</v>
      </c>
    </row>
    <row r="53" spans="1:7" ht="12.75">
      <c r="A53" s="7">
        <v>34547</v>
      </c>
      <c r="B53" s="8">
        <v>149</v>
      </c>
      <c r="C53" s="9">
        <f t="shared" si="0"/>
        <v>0.02900552486187835</v>
      </c>
      <c r="D53" s="13">
        <f t="shared" si="3"/>
        <v>0.026017111925964453</v>
      </c>
      <c r="F53" s="8">
        <v>146.5</v>
      </c>
      <c r="G53" s="9">
        <f t="shared" si="1"/>
        <v>0.028792134831460592</v>
      </c>
    </row>
    <row r="54" spans="1:7" ht="12.75">
      <c r="A54" s="7">
        <v>34578</v>
      </c>
      <c r="B54" s="8">
        <v>149.4</v>
      </c>
      <c r="C54" s="9">
        <f aca="true" t="shared" si="4" ref="C54:C85">+B54/B42-1</f>
        <v>0.02963473466574773</v>
      </c>
      <c r="D54" s="13">
        <f t="shared" si="3"/>
        <v>0.026250072594227403</v>
      </c>
      <c r="F54" s="8">
        <v>146.9</v>
      </c>
      <c r="G54" s="9">
        <f aca="true" t="shared" si="5" ref="G54:G85">+F54/F42-1</f>
        <v>0.03015427769985979</v>
      </c>
    </row>
    <row r="55" spans="1:7" ht="12.75">
      <c r="A55" s="7">
        <v>34608</v>
      </c>
      <c r="B55" s="8">
        <v>149.5</v>
      </c>
      <c r="C55" s="9">
        <f t="shared" si="4"/>
        <v>0.026080988332189525</v>
      </c>
      <c r="D55" s="13">
        <f t="shared" si="3"/>
        <v>0.026132807973113792</v>
      </c>
      <c r="F55" s="8">
        <v>147</v>
      </c>
      <c r="G55" s="9">
        <f t="shared" si="5"/>
        <v>0.025819958129797538</v>
      </c>
    </row>
    <row r="56" spans="1:7" ht="12.75">
      <c r="A56" s="7">
        <v>34639</v>
      </c>
      <c r="B56" s="8">
        <v>149.7</v>
      </c>
      <c r="C56" s="9">
        <f t="shared" si="4"/>
        <v>0.02674897119341546</v>
      </c>
      <c r="D56" s="13">
        <f t="shared" si="3"/>
        <v>0.026133209990749418</v>
      </c>
      <c r="F56" s="8">
        <v>147.3</v>
      </c>
      <c r="G56" s="9">
        <f t="shared" si="5"/>
        <v>0.027196652719665204</v>
      </c>
    </row>
    <row r="57" spans="1:7" ht="12.75">
      <c r="A57" s="7">
        <v>34669</v>
      </c>
      <c r="B57" s="8">
        <v>149.7</v>
      </c>
      <c r="C57" s="9">
        <f t="shared" si="4"/>
        <v>0.02674897119341546</v>
      </c>
      <c r="D57" s="13">
        <f t="shared" si="3"/>
        <v>0.026074415921546246</v>
      </c>
      <c r="F57" s="8">
        <v>147.2</v>
      </c>
      <c r="G57" s="9">
        <f t="shared" si="5"/>
        <v>0.027215631542218954</v>
      </c>
    </row>
    <row r="58" spans="1:7" ht="12.75">
      <c r="A58" s="7">
        <v>34700</v>
      </c>
      <c r="B58" s="8">
        <v>150.3</v>
      </c>
      <c r="C58" s="9">
        <f t="shared" si="4"/>
        <v>0.028043775649794878</v>
      </c>
      <c r="D58" s="13">
        <f>AVERAGE(B47:B58)/AVERAGE(B35:B46)-1</f>
        <v>0.026308214840826682</v>
      </c>
      <c r="F58" s="8">
        <v>147.8</v>
      </c>
      <c r="G58" s="9">
        <f t="shared" si="5"/>
        <v>0.029247910863509974</v>
      </c>
    </row>
    <row r="59" spans="1:7" ht="12.75">
      <c r="A59" s="7">
        <v>34731</v>
      </c>
      <c r="B59" s="8">
        <v>150.9</v>
      </c>
      <c r="C59" s="9">
        <f t="shared" si="4"/>
        <v>0.02862985685071595</v>
      </c>
      <c r="D59" s="13">
        <f t="shared" si="3"/>
        <v>0.026598494858390387</v>
      </c>
      <c r="F59" s="8">
        <v>148.3</v>
      </c>
      <c r="G59" s="9">
        <f t="shared" si="5"/>
        <v>0.029861111111111116</v>
      </c>
    </row>
    <row r="60" spans="1:7" ht="12.75">
      <c r="A60" s="7">
        <v>34759</v>
      </c>
      <c r="B60" s="8">
        <v>151.4</v>
      </c>
      <c r="C60" s="9">
        <f t="shared" si="4"/>
        <v>0.02853260869565233</v>
      </c>
      <c r="D60" s="13">
        <f t="shared" si="3"/>
        <v>0.026887576678323866</v>
      </c>
      <c r="F60" s="8">
        <v>148.7</v>
      </c>
      <c r="G60" s="9">
        <f t="shared" si="5"/>
        <v>0.029778393351800325</v>
      </c>
    </row>
    <row r="61" spans="1:7" ht="12.75">
      <c r="A61" s="7">
        <v>34790</v>
      </c>
      <c r="B61" s="8">
        <v>151.9</v>
      </c>
      <c r="C61" s="9">
        <f t="shared" si="4"/>
        <v>0.030529172320217013</v>
      </c>
      <c r="D61" s="13">
        <f t="shared" si="3"/>
        <v>0.02746466784917323</v>
      </c>
      <c r="F61" s="8">
        <v>149.3</v>
      </c>
      <c r="G61" s="9">
        <f t="shared" si="5"/>
        <v>0.03178991015894961</v>
      </c>
    </row>
    <row r="62" spans="1:7" ht="12.75">
      <c r="A62" s="7">
        <v>34820</v>
      </c>
      <c r="B62" s="8">
        <v>152.2</v>
      </c>
      <c r="C62" s="9">
        <f t="shared" si="4"/>
        <v>0.03186440677966096</v>
      </c>
      <c r="D62" s="13">
        <f t="shared" si="3"/>
        <v>0.028212450028555214</v>
      </c>
      <c r="F62" s="8">
        <v>149.6</v>
      </c>
      <c r="G62" s="9">
        <f t="shared" si="5"/>
        <v>0.032436162870945306</v>
      </c>
    </row>
    <row r="63" spans="1:7" ht="12.75">
      <c r="A63" s="7">
        <v>34851</v>
      </c>
      <c r="B63" s="8">
        <v>152.5</v>
      </c>
      <c r="C63" s="9">
        <f t="shared" si="4"/>
        <v>0.030405405405405483</v>
      </c>
      <c r="D63" s="13">
        <f t="shared" si="3"/>
        <v>0.028667502564687197</v>
      </c>
      <c r="F63" s="8">
        <v>149.9</v>
      </c>
      <c r="G63" s="9">
        <f t="shared" si="5"/>
        <v>0.030949105914718</v>
      </c>
    </row>
    <row r="64" spans="1:7" ht="12.75">
      <c r="A64" s="7">
        <v>34881</v>
      </c>
      <c r="B64" s="8">
        <v>152.5</v>
      </c>
      <c r="C64" s="9">
        <f t="shared" si="4"/>
        <v>0.027628032345013542</v>
      </c>
      <c r="D64" s="13">
        <f t="shared" si="3"/>
        <v>0.028659160696008046</v>
      </c>
      <c r="F64" s="8">
        <v>149.9</v>
      </c>
      <c r="G64" s="9">
        <f t="shared" si="5"/>
        <v>0.028120713305898493</v>
      </c>
    </row>
    <row r="65" spans="1:7" ht="12.75">
      <c r="A65" s="7">
        <v>34912</v>
      </c>
      <c r="B65" s="8">
        <v>152.9</v>
      </c>
      <c r="C65" s="9">
        <f t="shared" si="4"/>
        <v>0.026174496644295386</v>
      </c>
      <c r="D65" s="13">
        <f t="shared" si="3"/>
        <v>0.028420694349897913</v>
      </c>
      <c r="F65" s="8">
        <v>150.2</v>
      </c>
      <c r="G65" s="9">
        <f t="shared" si="5"/>
        <v>0.025255972696245577</v>
      </c>
    </row>
    <row r="66" spans="1:7" ht="12.75">
      <c r="A66" s="7">
        <v>34943</v>
      </c>
      <c r="B66" s="8">
        <v>153.2</v>
      </c>
      <c r="C66" s="9">
        <f t="shared" si="4"/>
        <v>0.025435073627844584</v>
      </c>
      <c r="D66" s="13">
        <f t="shared" si="3"/>
        <v>0.02806858695037051</v>
      </c>
      <c r="F66" s="8">
        <v>150.6</v>
      </c>
      <c r="G66" s="9">
        <f t="shared" si="5"/>
        <v>0.025187202178352575</v>
      </c>
    </row>
    <row r="67" spans="1:7" ht="12.75">
      <c r="A67" s="7">
        <v>34973</v>
      </c>
      <c r="B67" s="8">
        <v>153.7</v>
      </c>
      <c r="C67" s="9">
        <f t="shared" si="4"/>
        <v>0.02809364548494986</v>
      </c>
      <c r="D67" s="13">
        <f t="shared" si="3"/>
        <v>0.02823423118188484</v>
      </c>
      <c r="F67" s="8">
        <v>151</v>
      </c>
      <c r="G67" s="9">
        <f t="shared" si="5"/>
        <v>0.027210884353741527</v>
      </c>
    </row>
    <row r="68" spans="1:7" ht="12.75">
      <c r="A68" s="7">
        <v>35004</v>
      </c>
      <c r="B68" s="8">
        <v>153.6</v>
      </c>
      <c r="C68" s="9">
        <f t="shared" si="4"/>
        <v>0.02605210420841697</v>
      </c>
      <c r="D68" s="13">
        <f t="shared" si="3"/>
        <v>0.0281721884155961</v>
      </c>
      <c r="F68" s="8">
        <v>150.9</v>
      </c>
      <c r="G68" s="9">
        <f t="shared" si="5"/>
        <v>0.024439918533604832</v>
      </c>
    </row>
    <row r="69" spans="1:7" ht="12.75">
      <c r="A69" s="7">
        <v>35034</v>
      </c>
      <c r="B69" s="8">
        <v>153.5</v>
      </c>
      <c r="C69" s="9">
        <f t="shared" si="4"/>
        <v>0.025384101536406245</v>
      </c>
      <c r="D69" s="13">
        <f t="shared" si="3"/>
        <v>0.02805419688536559</v>
      </c>
      <c r="F69" s="8">
        <v>150.9</v>
      </c>
      <c r="G69" s="9">
        <f t="shared" si="5"/>
        <v>0.025135869565217517</v>
      </c>
    </row>
    <row r="70" spans="1:7" ht="12.75">
      <c r="A70" s="7">
        <v>35065</v>
      </c>
      <c r="B70" s="8">
        <v>154.4</v>
      </c>
      <c r="C70" s="9">
        <f t="shared" si="4"/>
        <v>0.02727877578176985</v>
      </c>
      <c r="D70" s="13">
        <f t="shared" si="3"/>
        <v>0.027989679156383396</v>
      </c>
      <c r="F70" s="8">
        <v>151.7</v>
      </c>
      <c r="G70" s="9">
        <f t="shared" si="5"/>
        <v>0.02638700947225958</v>
      </c>
    </row>
    <row r="71" spans="1:7" ht="12.75">
      <c r="A71" s="7">
        <v>35096</v>
      </c>
      <c r="B71" s="8">
        <v>154.9</v>
      </c>
      <c r="C71" s="9">
        <f t="shared" si="4"/>
        <v>0.026507620941020438</v>
      </c>
      <c r="D71" s="13">
        <f t="shared" si="3"/>
        <v>0.02781197537772795</v>
      </c>
      <c r="F71" s="8">
        <v>152.2</v>
      </c>
      <c r="G71" s="9">
        <f t="shared" si="5"/>
        <v>0.026298044504382778</v>
      </c>
    </row>
    <row r="72" spans="1:7" ht="12.75">
      <c r="A72" s="7">
        <v>35125</v>
      </c>
      <c r="B72" s="8">
        <v>155.7</v>
      </c>
      <c r="C72" s="9">
        <f t="shared" si="4"/>
        <v>0.028401585204755442</v>
      </c>
      <c r="D72" s="13">
        <f t="shared" si="3"/>
        <v>0.027802590442161712</v>
      </c>
      <c r="F72" s="8">
        <v>152.9</v>
      </c>
      <c r="G72" s="9">
        <f t="shared" si="5"/>
        <v>0.02824478816408882</v>
      </c>
    </row>
    <row r="73" spans="1:7" ht="12.75">
      <c r="A73" s="7">
        <v>35156</v>
      </c>
      <c r="B73" s="8">
        <v>156.3</v>
      </c>
      <c r="C73" s="9">
        <f t="shared" si="4"/>
        <v>0.02896642527978943</v>
      </c>
      <c r="D73" s="13">
        <f t="shared" si="3"/>
        <v>0.027677228935790943</v>
      </c>
      <c r="F73" s="8">
        <v>153.6</v>
      </c>
      <c r="G73" s="9">
        <f t="shared" si="5"/>
        <v>0.028801071667782896</v>
      </c>
    </row>
    <row r="74" spans="1:7" ht="12.75">
      <c r="A74" s="7">
        <v>35186</v>
      </c>
      <c r="B74" s="8">
        <v>156.6</v>
      </c>
      <c r="C74" s="9">
        <f t="shared" si="4"/>
        <v>0.02890932982917227</v>
      </c>
      <c r="D74" s="13">
        <f t="shared" si="3"/>
        <v>0.027438347033992283</v>
      </c>
      <c r="F74" s="8">
        <v>154</v>
      </c>
      <c r="G74" s="9">
        <f t="shared" si="5"/>
        <v>0.02941176470588247</v>
      </c>
    </row>
    <row r="75" spans="1:7" ht="12.75">
      <c r="A75" s="7">
        <v>35217</v>
      </c>
      <c r="B75" s="8">
        <v>156.7</v>
      </c>
      <c r="C75" s="9">
        <f t="shared" si="4"/>
        <v>0.027540983606557212</v>
      </c>
      <c r="D75" s="13">
        <f t="shared" si="3"/>
        <v>0.02720372319796094</v>
      </c>
      <c r="F75" s="8">
        <v>154.1</v>
      </c>
      <c r="G75" s="9">
        <f t="shared" si="5"/>
        <v>0.028018679119412804</v>
      </c>
    </row>
    <row r="76" spans="1:7" ht="12.75">
      <c r="A76" s="7">
        <v>35247</v>
      </c>
      <c r="B76" s="8">
        <v>157</v>
      </c>
      <c r="C76" s="9">
        <f t="shared" si="4"/>
        <v>0.029508196721311553</v>
      </c>
      <c r="D76" s="13">
        <f t="shared" si="3"/>
        <v>0.02736318407960181</v>
      </c>
      <c r="F76" s="8">
        <v>154.3</v>
      </c>
      <c r="G76" s="9">
        <f t="shared" si="5"/>
        <v>0.029352901934623032</v>
      </c>
    </row>
    <row r="77" spans="1:7" ht="12.75">
      <c r="A77" s="7">
        <v>35278</v>
      </c>
      <c r="B77" s="8">
        <v>157.3</v>
      </c>
      <c r="C77" s="9">
        <f t="shared" si="4"/>
        <v>0.02877697841726623</v>
      </c>
      <c r="D77" s="13">
        <f t="shared" si="3"/>
        <v>0.02758012024932399</v>
      </c>
      <c r="F77" s="8">
        <v>154.5</v>
      </c>
      <c r="G77" s="9">
        <f t="shared" si="5"/>
        <v>0.028628495339547255</v>
      </c>
    </row>
    <row r="78" spans="1:7" ht="12.75">
      <c r="A78" s="7">
        <v>35309</v>
      </c>
      <c r="B78" s="8">
        <v>157.8</v>
      </c>
      <c r="C78" s="9">
        <f t="shared" si="4"/>
        <v>0.030026109660574507</v>
      </c>
      <c r="D78" s="13">
        <f t="shared" si="3"/>
        <v>0.027962789673583677</v>
      </c>
      <c r="F78" s="8">
        <v>155.1</v>
      </c>
      <c r="G78" s="9">
        <f t="shared" si="5"/>
        <v>0.029880478087649376</v>
      </c>
    </row>
    <row r="79" spans="1:7" ht="12.75">
      <c r="A79" s="7">
        <v>35339</v>
      </c>
      <c r="B79" s="8">
        <v>158.3</v>
      </c>
      <c r="C79" s="9">
        <f t="shared" si="4"/>
        <v>0.029928432010410067</v>
      </c>
      <c r="D79" s="13">
        <f t="shared" si="3"/>
        <v>0.028117963644351374</v>
      </c>
      <c r="F79" s="8">
        <v>155.5</v>
      </c>
      <c r="G79" s="9">
        <f t="shared" si="5"/>
        <v>0.0298013245033113</v>
      </c>
    </row>
    <row r="80" spans="1:7" ht="12.75">
      <c r="A80" s="7">
        <v>35370</v>
      </c>
      <c r="B80" s="8">
        <v>158.6</v>
      </c>
      <c r="C80" s="9">
        <f t="shared" si="4"/>
        <v>0.03255208333333326</v>
      </c>
      <c r="D80" s="13">
        <f t="shared" si="3"/>
        <v>0.028660675142481384</v>
      </c>
      <c r="F80" s="8">
        <v>155.9</v>
      </c>
      <c r="G80" s="9">
        <f t="shared" si="5"/>
        <v>0.03313452617627566</v>
      </c>
    </row>
    <row r="81" spans="1:7" ht="12.75">
      <c r="A81" s="7">
        <v>35400</v>
      </c>
      <c r="B81" s="8">
        <v>158.6</v>
      </c>
      <c r="C81" s="9">
        <f t="shared" si="4"/>
        <v>0.03322475570032579</v>
      </c>
      <c r="D81" s="13">
        <f t="shared" si="3"/>
        <v>0.02931204199934334</v>
      </c>
      <c r="F81" s="8">
        <v>155.9</v>
      </c>
      <c r="G81" s="9">
        <f t="shared" si="5"/>
        <v>0.03313452617627566</v>
      </c>
    </row>
    <row r="82" spans="1:7" ht="12.75">
      <c r="A82" s="7">
        <v>35431</v>
      </c>
      <c r="B82" s="8">
        <v>159.1</v>
      </c>
      <c r="C82" s="9">
        <f t="shared" si="4"/>
        <v>0.030440414507771907</v>
      </c>
      <c r="D82" s="13">
        <f t="shared" si="3"/>
        <v>0.029573852785507393</v>
      </c>
      <c r="F82" s="8">
        <v>156.3</v>
      </c>
      <c r="G82" s="9">
        <f t="shared" si="5"/>
        <v>0.03032300593276216</v>
      </c>
    </row>
    <row r="83" spans="1:7" ht="12.75">
      <c r="A83" s="7">
        <v>35462</v>
      </c>
      <c r="B83" s="8">
        <v>159.6</v>
      </c>
      <c r="C83" s="9">
        <f t="shared" si="4"/>
        <v>0.030342156229825612</v>
      </c>
      <c r="D83" s="13">
        <f t="shared" si="3"/>
        <v>0.029890564599553304</v>
      </c>
      <c r="F83" s="8">
        <v>156.8</v>
      </c>
      <c r="G83" s="9">
        <f t="shared" si="5"/>
        <v>0.030223390275952777</v>
      </c>
    </row>
    <row r="84" spans="1:7" ht="12.75">
      <c r="A84" s="7">
        <v>35490</v>
      </c>
      <c r="B84" s="8">
        <v>160</v>
      </c>
      <c r="C84" s="9">
        <f t="shared" si="4"/>
        <v>0.027617212588310958</v>
      </c>
      <c r="D84" s="13">
        <f t="shared" si="3"/>
        <v>0.02982074959261216</v>
      </c>
      <c r="F84" s="8">
        <v>157</v>
      </c>
      <c r="G84" s="9">
        <f t="shared" si="5"/>
        <v>0.026814911706998013</v>
      </c>
    </row>
    <row r="85" spans="1:7" ht="12.75">
      <c r="A85" s="7">
        <v>35521</v>
      </c>
      <c r="B85" s="8">
        <v>160.2</v>
      </c>
      <c r="C85" s="9">
        <f t="shared" si="4"/>
        <v>0.024952015355086177</v>
      </c>
      <c r="D85" s="13">
        <f t="shared" si="3"/>
        <v>0.029478703804053152</v>
      </c>
      <c r="F85" s="8">
        <v>157.2</v>
      </c>
      <c r="G85" s="9">
        <f t="shared" si="5"/>
        <v>0.0234375</v>
      </c>
    </row>
    <row r="86" spans="1:7" ht="12.75">
      <c r="A86" s="7">
        <v>35551</v>
      </c>
      <c r="B86" s="8">
        <v>160.1</v>
      </c>
      <c r="C86" s="9">
        <f aca="true" t="shared" si="6" ref="C86:C117">+B86/B74-1</f>
        <v>0.022349936143039484</v>
      </c>
      <c r="D86" s="13">
        <f t="shared" si="3"/>
        <v>0.028922045626554205</v>
      </c>
      <c r="F86" s="8">
        <v>157.2</v>
      </c>
      <c r="G86" s="9">
        <f aca="true" t="shared" si="7" ref="G86:G117">+F86/F74-1</f>
        <v>0.020779220779220786</v>
      </c>
    </row>
    <row r="87" spans="1:7" ht="12.75">
      <c r="A87" s="7">
        <v>35582</v>
      </c>
      <c r="B87" s="8">
        <v>160.3</v>
      </c>
      <c r="C87" s="9">
        <f t="shared" si="6"/>
        <v>0.022973835354180183</v>
      </c>
      <c r="D87" s="13">
        <f t="shared" si="3"/>
        <v>0.028532901833872693</v>
      </c>
      <c r="F87" s="8">
        <v>157.4</v>
      </c>
      <c r="G87" s="9">
        <f t="shared" si="7"/>
        <v>0.021414665801427812</v>
      </c>
    </row>
    <row r="88" spans="1:7" ht="12.75">
      <c r="A88" s="7">
        <v>35612</v>
      </c>
      <c r="B88" s="8">
        <v>160.5</v>
      </c>
      <c r="C88" s="9">
        <f t="shared" si="6"/>
        <v>0.022292993630573354</v>
      </c>
      <c r="D88" s="13">
        <f aca="true" t="shared" si="8" ref="D88:D151">AVERAGE(B77:B88)/AVERAGE(B65:B76)-1</f>
        <v>0.02792574656981439</v>
      </c>
      <c r="F88" s="8">
        <v>157.5</v>
      </c>
      <c r="G88" s="9">
        <f t="shared" si="7"/>
        <v>0.020738820479585085</v>
      </c>
    </row>
    <row r="89" spans="1:7" ht="12.75">
      <c r="A89" s="7">
        <v>35643</v>
      </c>
      <c r="B89" s="8">
        <v>160.8</v>
      </c>
      <c r="C89" s="9">
        <f t="shared" si="6"/>
        <v>0.022250476795931284</v>
      </c>
      <c r="D89" s="13">
        <f t="shared" si="8"/>
        <v>0.02737667078211392</v>
      </c>
      <c r="F89" s="8">
        <v>157.8</v>
      </c>
      <c r="G89" s="9">
        <f t="shared" si="7"/>
        <v>0.021359223300970953</v>
      </c>
    </row>
    <row r="90" spans="1:7" ht="12.75">
      <c r="A90" s="7">
        <v>35674</v>
      </c>
      <c r="B90" s="8">
        <v>161.2</v>
      </c>
      <c r="C90" s="9">
        <f t="shared" si="6"/>
        <v>0.02154626108998725</v>
      </c>
      <c r="D90" s="13">
        <f t="shared" si="8"/>
        <v>0.02666666666666684</v>
      </c>
      <c r="F90" s="8">
        <v>158.3</v>
      </c>
      <c r="G90" s="9">
        <f t="shared" si="7"/>
        <v>0.020631850419084552</v>
      </c>
    </row>
    <row r="91" spans="1:7" ht="12.75">
      <c r="A91" s="7">
        <v>35704</v>
      </c>
      <c r="B91" s="8">
        <v>161.6</v>
      </c>
      <c r="C91" s="9">
        <f t="shared" si="6"/>
        <v>0.020846493998736504</v>
      </c>
      <c r="D91" s="13">
        <f t="shared" si="8"/>
        <v>0.02590673575129543</v>
      </c>
      <c r="F91" s="8">
        <v>158.5</v>
      </c>
      <c r="G91" s="9">
        <f t="shared" si="7"/>
        <v>0.019292604501607746</v>
      </c>
    </row>
    <row r="92" spans="1:7" ht="12.75">
      <c r="A92" s="7">
        <v>35735</v>
      </c>
      <c r="B92" s="8">
        <v>161.5</v>
      </c>
      <c r="C92" s="9">
        <f t="shared" si="6"/>
        <v>0.01828499369482972</v>
      </c>
      <c r="D92" s="13">
        <f t="shared" si="8"/>
        <v>0.024718981407490404</v>
      </c>
      <c r="F92" s="8">
        <v>158.5</v>
      </c>
      <c r="G92" s="9">
        <f t="shared" si="7"/>
        <v>0.016677357280307836</v>
      </c>
    </row>
    <row r="93" spans="1:7" ht="12.75">
      <c r="A93" s="7">
        <v>35765</v>
      </c>
      <c r="B93" s="8">
        <v>161.3</v>
      </c>
      <c r="C93" s="9">
        <f t="shared" si="6"/>
        <v>0.017023959646910614</v>
      </c>
      <c r="D93" s="13">
        <f t="shared" si="8"/>
        <v>0.023376899373074078</v>
      </c>
      <c r="F93" s="8">
        <v>158.2</v>
      </c>
      <c r="G93" s="9">
        <f t="shared" si="7"/>
        <v>0.014753046824887539</v>
      </c>
    </row>
    <row r="94" spans="1:7" ht="12.75">
      <c r="A94" s="7">
        <v>35796</v>
      </c>
      <c r="B94" s="8">
        <v>161.6</v>
      </c>
      <c r="C94" s="9">
        <f t="shared" si="6"/>
        <v>0.015713387806411072</v>
      </c>
      <c r="D94" s="13">
        <f t="shared" si="8"/>
        <v>0.022152737293974267</v>
      </c>
      <c r="F94" s="8">
        <v>158.4</v>
      </c>
      <c r="G94" s="9">
        <f t="shared" si="7"/>
        <v>0.013435700575815668</v>
      </c>
    </row>
    <row r="95" spans="1:7" ht="12.75">
      <c r="A95" s="7">
        <v>35827</v>
      </c>
      <c r="B95" s="8">
        <v>161.9</v>
      </c>
      <c r="C95" s="9">
        <f t="shared" si="6"/>
        <v>0.01441102756892243</v>
      </c>
      <c r="D95" s="13">
        <f t="shared" si="8"/>
        <v>0.020828927891731963</v>
      </c>
      <c r="F95" s="8">
        <v>158.5</v>
      </c>
      <c r="G95" s="9">
        <f t="shared" si="7"/>
        <v>0.010841836734693855</v>
      </c>
    </row>
    <row r="96" spans="1:7" ht="12.75">
      <c r="A96" s="7">
        <v>35855</v>
      </c>
      <c r="B96" s="8">
        <v>162.2</v>
      </c>
      <c r="C96" s="9">
        <f t="shared" si="6"/>
        <v>0.013749999999999929</v>
      </c>
      <c r="D96" s="13">
        <f t="shared" si="8"/>
        <v>0.019674033440582495</v>
      </c>
      <c r="F96" s="8">
        <v>158.7</v>
      </c>
      <c r="G96" s="9">
        <f t="shared" si="7"/>
        <v>0.010828025477706893</v>
      </c>
    </row>
    <row r="97" spans="1:7" ht="12.75">
      <c r="A97" s="7">
        <v>35886</v>
      </c>
      <c r="B97" s="8">
        <v>162.5</v>
      </c>
      <c r="C97" s="9">
        <f t="shared" si="6"/>
        <v>0.014357053682896526</v>
      </c>
      <c r="D97" s="13">
        <f t="shared" si="8"/>
        <v>0.018791451731761333</v>
      </c>
      <c r="F97" s="8">
        <v>159.1</v>
      </c>
      <c r="G97" s="9">
        <f t="shared" si="7"/>
        <v>0.012086513994910897</v>
      </c>
    </row>
    <row r="98" spans="1:7" ht="12.75">
      <c r="A98" s="7">
        <v>35916</v>
      </c>
      <c r="B98" s="8">
        <v>162.8</v>
      </c>
      <c r="C98" s="9">
        <f t="shared" si="6"/>
        <v>0.01686445971267969</v>
      </c>
      <c r="D98" s="13">
        <f t="shared" si="8"/>
        <v>0.018336573320023364</v>
      </c>
      <c r="F98" s="8">
        <v>159.5</v>
      </c>
      <c r="G98" s="9">
        <f t="shared" si="7"/>
        <v>0.0146310432569976</v>
      </c>
    </row>
    <row r="99" spans="1:7" ht="12.75">
      <c r="A99" s="7">
        <v>35947</v>
      </c>
      <c r="B99" s="8">
        <v>163</v>
      </c>
      <c r="C99" s="9">
        <f t="shared" si="6"/>
        <v>0.016843418590143378</v>
      </c>
      <c r="D99" s="13">
        <f t="shared" si="8"/>
        <v>0.01782998584089368</v>
      </c>
      <c r="F99" s="8">
        <v>159.7</v>
      </c>
      <c r="G99" s="9">
        <f t="shared" si="7"/>
        <v>0.014612452350698746</v>
      </c>
    </row>
    <row r="100" spans="1:7" ht="12.75">
      <c r="A100" s="7">
        <v>35977</v>
      </c>
      <c r="B100" s="8">
        <v>163.2</v>
      </c>
      <c r="C100" s="9">
        <f t="shared" si="6"/>
        <v>0.016822429906542036</v>
      </c>
      <c r="D100" s="13">
        <f t="shared" si="8"/>
        <v>0.017378559463986587</v>
      </c>
      <c r="F100" s="8">
        <v>159.8</v>
      </c>
      <c r="G100" s="9">
        <f t="shared" si="7"/>
        <v>0.014603174603174729</v>
      </c>
    </row>
    <row r="101" spans="1:7" ht="12.75">
      <c r="A101" s="7">
        <v>36008</v>
      </c>
      <c r="B101" s="8">
        <v>163.4</v>
      </c>
      <c r="C101" s="9">
        <f t="shared" si="6"/>
        <v>0.016169154228855787</v>
      </c>
      <c r="D101" s="13">
        <f t="shared" si="8"/>
        <v>0.016876534824181055</v>
      </c>
      <c r="F101" s="8">
        <v>160</v>
      </c>
      <c r="G101" s="9">
        <f t="shared" si="7"/>
        <v>0.0139416983523446</v>
      </c>
    </row>
    <row r="102" spans="1:7" ht="12.75">
      <c r="A102" s="7">
        <v>36039</v>
      </c>
      <c r="B102" s="8">
        <v>163.6</v>
      </c>
      <c r="C102" s="9">
        <f t="shared" si="6"/>
        <v>0.01488833746898277</v>
      </c>
      <c r="D102" s="13">
        <f t="shared" si="8"/>
        <v>0.016325040421425907</v>
      </c>
      <c r="F102" s="8">
        <v>160.2</v>
      </c>
      <c r="G102" s="9">
        <f t="shared" si="7"/>
        <v>0.012002526847757267</v>
      </c>
    </row>
    <row r="103" spans="1:7" ht="12.75">
      <c r="A103" s="7">
        <v>36069</v>
      </c>
      <c r="B103" s="8">
        <v>164</v>
      </c>
      <c r="C103" s="9">
        <f t="shared" si="6"/>
        <v>0.014851485148514865</v>
      </c>
      <c r="D103" s="13">
        <f t="shared" si="8"/>
        <v>0.015828386962407848</v>
      </c>
      <c r="F103" s="8">
        <v>160.6</v>
      </c>
      <c r="G103" s="9">
        <f t="shared" si="7"/>
        <v>0.013249211356466839</v>
      </c>
    </row>
    <row r="104" spans="1:7" ht="12.75">
      <c r="A104" s="7">
        <v>36100</v>
      </c>
      <c r="B104" s="8">
        <v>164</v>
      </c>
      <c r="C104" s="9">
        <f t="shared" si="6"/>
        <v>0.015479876160990669</v>
      </c>
      <c r="D104" s="13">
        <f t="shared" si="8"/>
        <v>0.01559656875487403</v>
      </c>
      <c r="F104" s="8">
        <v>160.7</v>
      </c>
      <c r="G104" s="9">
        <f t="shared" si="7"/>
        <v>0.013880126182965302</v>
      </c>
    </row>
    <row r="105" spans="1:7" ht="12.75">
      <c r="A105" s="7">
        <v>36130</v>
      </c>
      <c r="B105" s="8">
        <v>163.9</v>
      </c>
      <c r="C105" s="9">
        <f t="shared" si="6"/>
        <v>0.016119032858028515</v>
      </c>
      <c r="D105" s="13">
        <f t="shared" si="8"/>
        <v>0.015522790987436696</v>
      </c>
      <c r="F105" s="8">
        <v>160.7</v>
      </c>
      <c r="G105" s="9">
        <f t="shared" si="7"/>
        <v>0.015802781289506962</v>
      </c>
    </row>
    <row r="106" spans="1:7" ht="12.75">
      <c r="A106" s="7">
        <v>36161</v>
      </c>
      <c r="B106" s="8">
        <v>164.3</v>
      </c>
      <c r="C106" s="9">
        <f t="shared" si="6"/>
        <v>0.01670792079207928</v>
      </c>
      <c r="D106" s="13">
        <f t="shared" si="8"/>
        <v>0.015606366982942044</v>
      </c>
      <c r="F106" s="8">
        <v>161</v>
      </c>
      <c r="G106" s="9">
        <f t="shared" si="7"/>
        <v>0.016414141414141437</v>
      </c>
    </row>
    <row r="107" spans="1:7" ht="12.75">
      <c r="A107" s="7">
        <v>36192</v>
      </c>
      <c r="B107" s="8">
        <v>164.5</v>
      </c>
      <c r="C107" s="9">
        <f t="shared" si="6"/>
        <v>0.016059295861643008</v>
      </c>
      <c r="D107" s="13">
        <f t="shared" si="8"/>
        <v>0.015743138270326362</v>
      </c>
      <c r="F107" s="8">
        <v>161.1</v>
      </c>
      <c r="G107" s="9">
        <f t="shared" si="7"/>
        <v>0.016403785488958933</v>
      </c>
    </row>
    <row r="108" spans="1:7" ht="12.75">
      <c r="A108" s="7">
        <v>36220</v>
      </c>
      <c r="B108" s="8">
        <v>165</v>
      </c>
      <c r="C108" s="9">
        <f t="shared" si="6"/>
        <v>0.017262638717632672</v>
      </c>
      <c r="D108" s="13">
        <f t="shared" si="8"/>
        <v>0.01603558866128707</v>
      </c>
      <c r="F108" s="8">
        <v>161.4</v>
      </c>
      <c r="G108" s="9">
        <f t="shared" si="7"/>
        <v>0.017013232514177856</v>
      </c>
    </row>
    <row r="109" spans="1:7" ht="12.75">
      <c r="A109" s="7">
        <v>36251</v>
      </c>
      <c r="B109" s="8">
        <v>166.2</v>
      </c>
      <c r="C109" s="9">
        <f t="shared" si="6"/>
        <v>0.022769230769230653</v>
      </c>
      <c r="D109" s="13">
        <f t="shared" si="8"/>
        <v>0.016739860501162607</v>
      </c>
      <c r="F109" s="8">
        <v>162.7</v>
      </c>
      <c r="G109" s="9">
        <f t="shared" si="7"/>
        <v>0.022627278441231802</v>
      </c>
    </row>
    <row r="110" spans="1:7" ht="12.75">
      <c r="A110" s="7">
        <v>36281</v>
      </c>
      <c r="B110" s="8">
        <v>166.2</v>
      </c>
      <c r="C110" s="9">
        <f t="shared" si="6"/>
        <v>0.020884520884520752</v>
      </c>
      <c r="D110" s="13">
        <f t="shared" si="8"/>
        <v>0.01707770095965322</v>
      </c>
      <c r="F110" s="8">
        <v>162.8</v>
      </c>
      <c r="G110" s="9">
        <f t="shared" si="7"/>
        <v>0.020689655172413834</v>
      </c>
    </row>
    <row r="111" spans="1:7" ht="12.75">
      <c r="A111" s="7">
        <v>36312</v>
      </c>
      <c r="B111" s="8">
        <v>166.2</v>
      </c>
      <c r="C111" s="9">
        <f t="shared" si="6"/>
        <v>0.019631901840490684</v>
      </c>
      <c r="D111" s="13">
        <f t="shared" si="8"/>
        <v>0.017311556494409963</v>
      </c>
      <c r="F111" s="8">
        <v>162.8</v>
      </c>
      <c r="G111" s="9">
        <f t="shared" si="7"/>
        <v>0.01941139636819056</v>
      </c>
    </row>
    <row r="112" spans="1:7" ht="12.75">
      <c r="A112" s="7">
        <v>36342</v>
      </c>
      <c r="B112" s="8">
        <v>166.7</v>
      </c>
      <c r="C112" s="9">
        <f t="shared" si="6"/>
        <v>0.021446078431372584</v>
      </c>
      <c r="D112" s="13">
        <f t="shared" si="8"/>
        <v>0.017699115044247815</v>
      </c>
      <c r="F112" s="8">
        <v>163.3</v>
      </c>
      <c r="G112" s="9">
        <f t="shared" si="7"/>
        <v>0.021902377972465636</v>
      </c>
    </row>
    <row r="113" spans="1:7" ht="12.75">
      <c r="A113" s="7">
        <v>36373</v>
      </c>
      <c r="B113" s="8">
        <v>167.1</v>
      </c>
      <c r="C113" s="9">
        <f t="shared" si="6"/>
        <v>0.022643818849449104</v>
      </c>
      <c r="D113" s="13">
        <f t="shared" si="8"/>
        <v>0.018240674134210266</v>
      </c>
      <c r="F113" s="8">
        <v>163.8</v>
      </c>
      <c r="G113" s="9">
        <f t="shared" si="7"/>
        <v>0.02375000000000016</v>
      </c>
    </row>
    <row r="114" spans="1:7" ht="12.75">
      <c r="A114" s="7">
        <v>36404</v>
      </c>
      <c r="B114" s="8">
        <v>167.9</v>
      </c>
      <c r="C114" s="9">
        <f t="shared" si="6"/>
        <v>0.026283618581907087</v>
      </c>
      <c r="D114" s="13">
        <f t="shared" si="8"/>
        <v>0.019193266960895183</v>
      </c>
      <c r="F114" s="8">
        <v>164.7</v>
      </c>
      <c r="G114" s="9">
        <f t="shared" si="7"/>
        <v>0.028089887640449396</v>
      </c>
    </row>
    <row r="115" spans="1:7" ht="12.75">
      <c r="A115" s="7">
        <v>36434</v>
      </c>
      <c r="B115" s="8">
        <v>168.2</v>
      </c>
      <c r="C115" s="9">
        <f t="shared" si="6"/>
        <v>0.025609756097561</v>
      </c>
      <c r="D115" s="13">
        <f t="shared" si="8"/>
        <v>0.020092260379292792</v>
      </c>
      <c r="F115" s="8">
        <v>165</v>
      </c>
      <c r="G115" s="9">
        <f t="shared" si="7"/>
        <v>0.027397260273972712</v>
      </c>
    </row>
    <row r="116" spans="1:7" ht="12.75">
      <c r="A116" s="7">
        <v>36465</v>
      </c>
      <c r="B116" s="8">
        <v>168.3</v>
      </c>
      <c r="C116" s="9">
        <f t="shared" si="6"/>
        <v>0.026219512195122086</v>
      </c>
      <c r="D116" s="13">
        <f t="shared" si="8"/>
        <v>0.020987970309700676</v>
      </c>
      <c r="F116" s="8">
        <v>165.1</v>
      </c>
      <c r="G116" s="9">
        <f t="shared" si="7"/>
        <v>0.027380211574362212</v>
      </c>
    </row>
    <row r="117" spans="1:7" ht="12.75">
      <c r="A117" s="7">
        <v>36495</v>
      </c>
      <c r="B117" s="8">
        <v>168.3</v>
      </c>
      <c r="C117" s="9">
        <f t="shared" si="6"/>
        <v>0.02684563758389258</v>
      </c>
      <c r="D117" s="13">
        <f t="shared" si="8"/>
        <v>0.021880271969735743</v>
      </c>
      <c r="F117" s="8">
        <v>165.1</v>
      </c>
      <c r="G117" s="9">
        <f t="shared" si="7"/>
        <v>0.027380211574362212</v>
      </c>
    </row>
    <row r="118" spans="1:7" ht="12.75">
      <c r="A118" s="7">
        <v>36526</v>
      </c>
      <c r="B118" s="8">
        <v>168.8</v>
      </c>
      <c r="C118" s="9">
        <f aca="true" t="shared" si="9" ref="C118:C149">+B118/B106-1</f>
        <v>0.027388922702373808</v>
      </c>
      <c r="D118" s="13">
        <f t="shared" si="8"/>
        <v>0.022769042270777806</v>
      </c>
      <c r="F118" s="8">
        <v>165.6</v>
      </c>
      <c r="G118" s="9">
        <f aca="true" t="shared" si="10" ref="G118:G149">+F118/F106-1</f>
        <v>0.02857142857142847</v>
      </c>
    </row>
    <row r="119" spans="1:7" ht="12.75">
      <c r="A119" s="7">
        <v>36557</v>
      </c>
      <c r="B119" s="8">
        <v>169.8</v>
      </c>
      <c r="C119" s="9">
        <f t="shared" si="9"/>
        <v>0.03221884498480243</v>
      </c>
      <c r="D119" s="13">
        <f t="shared" si="8"/>
        <v>0.024115427755684538</v>
      </c>
      <c r="F119" s="8">
        <v>166.5</v>
      </c>
      <c r="G119" s="9">
        <f t="shared" si="10"/>
        <v>0.033519553072625774</v>
      </c>
    </row>
    <row r="120" spans="1:7" ht="12.75">
      <c r="A120" s="7">
        <v>36586</v>
      </c>
      <c r="B120" s="8">
        <v>171.2</v>
      </c>
      <c r="C120" s="9">
        <f t="shared" si="9"/>
        <v>0.037575757575757596</v>
      </c>
      <c r="D120" s="13">
        <f t="shared" si="8"/>
        <v>0.02581203543427346</v>
      </c>
      <c r="F120" s="8">
        <v>167.9</v>
      </c>
      <c r="G120" s="9">
        <f t="shared" si="10"/>
        <v>0.04027261462205689</v>
      </c>
    </row>
    <row r="121" spans="1:7" ht="12.75">
      <c r="A121" s="7">
        <v>36617</v>
      </c>
      <c r="B121" s="8">
        <v>171.3</v>
      </c>
      <c r="C121" s="9">
        <f t="shared" si="9"/>
        <v>0.030685920577617543</v>
      </c>
      <c r="D121" s="13">
        <f t="shared" si="8"/>
        <v>0.02647492250622485</v>
      </c>
      <c r="F121" s="8">
        <v>168</v>
      </c>
      <c r="G121" s="9">
        <f t="shared" si="10"/>
        <v>0.03257529194837128</v>
      </c>
    </row>
    <row r="122" spans="1:7" ht="12.75">
      <c r="A122" s="7">
        <v>36647</v>
      </c>
      <c r="B122" s="8">
        <v>171.5</v>
      </c>
      <c r="C122" s="9">
        <f t="shared" si="9"/>
        <v>0.03188929001203378</v>
      </c>
      <c r="D122" s="13">
        <f t="shared" si="8"/>
        <v>0.02739309085375119</v>
      </c>
      <c r="F122" s="8">
        <v>168.2</v>
      </c>
      <c r="G122" s="9">
        <f t="shared" si="10"/>
        <v>0.03316953316953297</v>
      </c>
    </row>
    <row r="123" spans="1:7" ht="12.75">
      <c r="A123" s="7">
        <v>36678</v>
      </c>
      <c r="B123" s="8">
        <v>172.4</v>
      </c>
      <c r="C123" s="9">
        <f t="shared" si="9"/>
        <v>0.0373044524669075</v>
      </c>
      <c r="D123" s="13">
        <f t="shared" si="8"/>
        <v>0.028868067865282176</v>
      </c>
      <c r="F123" s="8">
        <v>169.2</v>
      </c>
      <c r="G123" s="9">
        <f t="shared" si="10"/>
        <v>0.03931203931203919</v>
      </c>
    </row>
    <row r="124" spans="1:7" ht="12.75">
      <c r="A124" s="7">
        <v>36708</v>
      </c>
      <c r="B124" s="8">
        <v>172.8</v>
      </c>
      <c r="C124" s="9">
        <f t="shared" si="9"/>
        <v>0.03659268146370742</v>
      </c>
      <c r="D124" s="13">
        <f t="shared" si="8"/>
        <v>0.030131445904954424</v>
      </c>
      <c r="F124" s="8">
        <v>169.4</v>
      </c>
      <c r="G124" s="9">
        <f t="shared" si="10"/>
        <v>0.037354562155542004</v>
      </c>
    </row>
    <row r="125" spans="1:7" ht="12.75">
      <c r="A125" s="7">
        <v>36739</v>
      </c>
      <c r="B125" s="8">
        <v>172.8</v>
      </c>
      <c r="C125" s="9">
        <f t="shared" si="9"/>
        <v>0.034111310592459754</v>
      </c>
      <c r="D125" s="13">
        <f t="shared" si="8"/>
        <v>0.031084422465559758</v>
      </c>
      <c r="F125" s="8">
        <v>169.3</v>
      </c>
      <c r="G125" s="9">
        <f t="shared" si="10"/>
        <v>0.03357753357753368</v>
      </c>
    </row>
    <row r="126" spans="1:7" ht="12.75">
      <c r="A126" s="7">
        <v>36770</v>
      </c>
      <c r="B126" s="8">
        <v>173.7</v>
      </c>
      <c r="C126" s="9">
        <f t="shared" si="9"/>
        <v>0.03454437164979152</v>
      </c>
      <c r="D126" s="13">
        <f t="shared" si="8"/>
        <v>0.03177240684793525</v>
      </c>
      <c r="F126" s="8">
        <v>170.4</v>
      </c>
      <c r="G126" s="9">
        <f t="shared" si="10"/>
        <v>0.03460837887067414</v>
      </c>
    </row>
    <row r="127" spans="1:7" ht="12.75">
      <c r="A127" s="7">
        <v>36800</v>
      </c>
      <c r="B127" s="8">
        <v>174</v>
      </c>
      <c r="C127" s="9">
        <f t="shared" si="9"/>
        <v>0.034482758620689724</v>
      </c>
      <c r="D127" s="13">
        <f t="shared" si="8"/>
        <v>0.032509295548186046</v>
      </c>
      <c r="F127" s="8">
        <v>170.6</v>
      </c>
      <c r="G127" s="9">
        <f t="shared" si="10"/>
        <v>0.033939393939393936</v>
      </c>
    </row>
    <row r="128" spans="1:7" ht="12.75">
      <c r="A128" s="7">
        <v>36831</v>
      </c>
      <c r="B128" s="8">
        <v>174.1</v>
      </c>
      <c r="C128" s="9">
        <f t="shared" si="9"/>
        <v>0.03446226975638722</v>
      </c>
      <c r="D128" s="13">
        <f t="shared" si="8"/>
        <v>0.03319127600902494</v>
      </c>
      <c r="F128" s="8">
        <v>170.9</v>
      </c>
      <c r="G128" s="9">
        <f t="shared" si="10"/>
        <v>0.03513022410660205</v>
      </c>
    </row>
    <row r="129" spans="1:7" ht="12.75">
      <c r="A129" s="7">
        <v>36861</v>
      </c>
      <c r="B129" s="8">
        <v>174</v>
      </c>
      <c r="C129" s="9">
        <f t="shared" si="9"/>
        <v>0.03386809269162194</v>
      </c>
      <c r="D129" s="13">
        <f t="shared" si="8"/>
        <v>0.033768572714993006</v>
      </c>
      <c r="F129" s="8">
        <v>170.7</v>
      </c>
      <c r="G129" s="9">
        <f t="shared" si="10"/>
        <v>0.03391883706844334</v>
      </c>
    </row>
    <row r="130" spans="1:7" ht="12.75">
      <c r="A130" s="7">
        <v>36892</v>
      </c>
      <c r="B130" s="8">
        <v>175.1</v>
      </c>
      <c r="C130" s="9">
        <f t="shared" si="9"/>
        <v>0.037322274881516515</v>
      </c>
      <c r="D130" s="13">
        <f t="shared" si="8"/>
        <v>0.03459119496855356</v>
      </c>
      <c r="F130" s="8">
        <v>171.7</v>
      </c>
      <c r="G130" s="9">
        <f t="shared" si="10"/>
        <v>0.036835748792270584</v>
      </c>
    </row>
    <row r="131" spans="1:7" ht="12.75">
      <c r="A131" s="7">
        <v>36923</v>
      </c>
      <c r="B131" s="8">
        <v>175.8</v>
      </c>
      <c r="C131" s="9">
        <f t="shared" si="9"/>
        <v>0.035335689045936425</v>
      </c>
      <c r="D131" s="13">
        <f t="shared" si="8"/>
        <v>0.03484840941902734</v>
      </c>
      <c r="F131" s="8">
        <v>172.4</v>
      </c>
      <c r="G131" s="9">
        <f t="shared" si="10"/>
        <v>0.03543543543543537</v>
      </c>
    </row>
    <row r="132" spans="1:7" ht="12.75">
      <c r="A132" s="7">
        <v>36951</v>
      </c>
      <c r="B132" s="8">
        <v>176.2</v>
      </c>
      <c r="C132" s="9">
        <f t="shared" si="9"/>
        <v>0.029205607476635587</v>
      </c>
      <c r="D132" s="13">
        <f t="shared" si="8"/>
        <v>0.03414561516700565</v>
      </c>
      <c r="F132" s="8">
        <v>172.6</v>
      </c>
      <c r="G132" s="9">
        <f t="shared" si="10"/>
        <v>0.027992852888624187</v>
      </c>
    </row>
    <row r="133" spans="1:7" ht="12.75">
      <c r="A133" s="7">
        <v>36982</v>
      </c>
      <c r="B133" s="8">
        <v>176.9</v>
      </c>
      <c r="C133" s="9">
        <f t="shared" si="9"/>
        <v>0.032691185055458316</v>
      </c>
      <c r="D133" s="13">
        <f t="shared" si="8"/>
        <v>0.03430693069306945</v>
      </c>
      <c r="F133" s="8">
        <v>173.5</v>
      </c>
      <c r="G133" s="9">
        <f t="shared" si="10"/>
        <v>0.032738095238095344</v>
      </c>
    </row>
    <row r="134" spans="1:7" ht="12.75">
      <c r="A134" s="7">
        <v>37012</v>
      </c>
      <c r="B134" s="8">
        <v>177.7</v>
      </c>
      <c r="C134" s="9">
        <f t="shared" si="9"/>
        <v>0.036151603498542295</v>
      </c>
      <c r="D134" s="13">
        <f t="shared" si="8"/>
        <v>0.034661531624944564</v>
      </c>
      <c r="F134" s="8">
        <v>174.4</v>
      </c>
      <c r="G134" s="9">
        <f t="shared" si="10"/>
        <v>0.0368608799048753</v>
      </c>
    </row>
    <row r="135" spans="1:7" ht="12.75">
      <c r="A135" s="7">
        <v>37043</v>
      </c>
      <c r="B135" s="8">
        <v>178</v>
      </c>
      <c r="C135" s="9">
        <f t="shared" si="9"/>
        <v>0.03248259860788849</v>
      </c>
      <c r="D135" s="13">
        <f t="shared" si="8"/>
        <v>0.034260398720157736</v>
      </c>
      <c r="F135" s="8">
        <v>174.6</v>
      </c>
      <c r="G135" s="9">
        <f t="shared" si="10"/>
        <v>0.03191489361702127</v>
      </c>
    </row>
    <row r="136" spans="1:7" ht="12.75">
      <c r="A136" s="7">
        <v>37073</v>
      </c>
      <c r="B136" s="8">
        <v>177.5</v>
      </c>
      <c r="C136" s="9">
        <f t="shared" si="9"/>
        <v>0.02719907407407396</v>
      </c>
      <c r="D136" s="13">
        <f t="shared" si="8"/>
        <v>0.0334707499018454</v>
      </c>
      <c r="F136" s="8">
        <v>173.8</v>
      </c>
      <c r="G136" s="9">
        <f t="shared" si="10"/>
        <v>0.025974025974025983</v>
      </c>
    </row>
    <row r="137" spans="1:7" ht="12.75">
      <c r="A137" s="7">
        <v>37104</v>
      </c>
      <c r="B137" s="8">
        <v>177.5</v>
      </c>
      <c r="C137" s="9">
        <f t="shared" si="9"/>
        <v>0.02719907407407396</v>
      </c>
      <c r="D137" s="13">
        <f t="shared" si="8"/>
        <v>0.03288797533401855</v>
      </c>
      <c r="F137" s="8">
        <v>173.8</v>
      </c>
      <c r="G137" s="9">
        <f t="shared" si="10"/>
        <v>0.026580035440047167</v>
      </c>
    </row>
    <row r="138" spans="1:7" ht="12.75">
      <c r="A138" s="7">
        <v>37135</v>
      </c>
      <c r="B138" s="8">
        <v>178.3</v>
      </c>
      <c r="C138" s="9">
        <f t="shared" si="9"/>
        <v>0.02648244099021313</v>
      </c>
      <c r="D138" s="13">
        <f t="shared" si="8"/>
        <v>0.03220926260309431</v>
      </c>
      <c r="F138" s="8">
        <v>174.8</v>
      </c>
      <c r="G138" s="9">
        <f t="shared" si="10"/>
        <v>0.025821596244131495</v>
      </c>
    </row>
    <row r="139" spans="1:7" ht="12.75">
      <c r="A139" s="7">
        <v>37165</v>
      </c>
      <c r="B139" s="8">
        <v>177.7</v>
      </c>
      <c r="C139" s="9">
        <f t="shared" si="9"/>
        <v>0.021264367816091978</v>
      </c>
      <c r="D139" s="13">
        <f t="shared" si="8"/>
        <v>0.031096403717942644</v>
      </c>
      <c r="F139" s="8">
        <v>174</v>
      </c>
      <c r="G139" s="9">
        <f t="shared" si="10"/>
        <v>0.01992966002344665</v>
      </c>
    </row>
    <row r="140" spans="1:7" ht="12.75">
      <c r="A140" s="7">
        <v>37196</v>
      </c>
      <c r="B140" s="8">
        <v>177.4</v>
      </c>
      <c r="C140" s="9">
        <f t="shared" si="9"/>
        <v>0.01895462377943713</v>
      </c>
      <c r="D140" s="13">
        <f t="shared" si="8"/>
        <v>0.029795700490124588</v>
      </c>
      <c r="F140" s="8">
        <v>173.7</v>
      </c>
      <c r="G140" s="9">
        <f t="shared" si="10"/>
        <v>0.016383850204797934</v>
      </c>
    </row>
    <row r="141" spans="1:7" ht="12.75">
      <c r="A141" s="7">
        <v>37226</v>
      </c>
      <c r="B141" s="8">
        <v>176.7</v>
      </c>
      <c r="C141" s="9">
        <f t="shared" si="9"/>
        <v>0.01551724137931032</v>
      </c>
      <c r="D141" s="13">
        <f t="shared" si="8"/>
        <v>0.028261711188540595</v>
      </c>
      <c r="F141" s="8">
        <v>172.9</v>
      </c>
      <c r="G141" s="9">
        <f t="shared" si="10"/>
        <v>0.012888107791447112</v>
      </c>
    </row>
    <row r="142" spans="1:7" ht="12.75">
      <c r="A142" s="7">
        <v>37257</v>
      </c>
      <c r="B142" s="8">
        <v>177.1</v>
      </c>
      <c r="C142" s="9">
        <f t="shared" si="9"/>
        <v>0.01142204454597362</v>
      </c>
      <c r="D142" s="13">
        <f t="shared" si="8"/>
        <v>0.026101220630096122</v>
      </c>
      <c r="E142" s="9"/>
      <c r="F142" s="8">
        <v>173.2</v>
      </c>
      <c r="G142" s="9">
        <f t="shared" si="10"/>
        <v>0.00873616773442043</v>
      </c>
    </row>
    <row r="143" spans="1:7" ht="12.75">
      <c r="A143" s="7">
        <v>37288</v>
      </c>
      <c r="B143" s="8">
        <v>177.8</v>
      </c>
      <c r="C143" s="9">
        <f t="shared" si="9"/>
        <v>0.011376564277588264</v>
      </c>
      <c r="D143" s="13">
        <f t="shared" si="8"/>
        <v>0.02410160196276534</v>
      </c>
      <c r="F143" s="8">
        <v>173.7</v>
      </c>
      <c r="G143" s="9">
        <f t="shared" si="10"/>
        <v>0.00754060324825967</v>
      </c>
    </row>
    <row r="144" spans="1:7" ht="12.75">
      <c r="A144" s="7">
        <v>37316</v>
      </c>
      <c r="B144" s="8">
        <v>178.8</v>
      </c>
      <c r="C144" s="9">
        <f t="shared" si="9"/>
        <v>0.014755959137344066</v>
      </c>
      <c r="D144" s="13">
        <f t="shared" si="8"/>
        <v>0.02289197101310192</v>
      </c>
      <c r="F144" s="8">
        <v>174.7</v>
      </c>
      <c r="G144" s="9">
        <f t="shared" si="10"/>
        <v>0.012166859791425289</v>
      </c>
    </row>
    <row r="145" spans="1:7" ht="12.75">
      <c r="A145" s="7">
        <v>37347</v>
      </c>
      <c r="B145" s="8">
        <v>179.8</v>
      </c>
      <c r="C145" s="9">
        <f t="shared" si="9"/>
        <v>0.016393442622950838</v>
      </c>
      <c r="D145" s="13">
        <f t="shared" si="8"/>
        <v>0.021538314267936842</v>
      </c>
      <c r="F145" s="8">
        <v>175.8</v>
      </c>
      <c r="G145" s="9">
        <f t="shared" si="10"/>
        <v>0.013256484149855918</v>
      </c>
    </row>
    <row r="146" spans="1:7" ht="12.75">
      <c r="A146" s="7">
        <v>37377</v>
      </c>
      <c r="B146" s="8">
        <v>179.8</v>
      </c>
      <c r="C146" s="9">
        <f t="shared" si="9"/>
        <v>0.011817670230725996</v>
      </c>
      <c r="D146" s="13">
        <f t="shared" si="8"/>
        <v>0.019518014793605376</v>
      </c>
      <c r="F146" s="8">
        <v>175.8</v>
      </c>
      <c r="G146" s="9">
        <f t="shared" si="10"/>
        <v>0.008027522935779796</v>
      </c>
    </row>
    <row r="147" spans="1:7" ht="12.75">
      <c r="A147" s="7">
        <v>37408</v>
      </c>
      <c r="B147" s="8">
        <v>179.9</v>
      </c>
      <c r="C147" s="9">
        <f t="shared" si="9"/>
        <v>0.010674157303370846</v>
      </c>
      <c r="D147" s="13">
        <f t="shared" si="8"/>
        <v>0.01770501166055838</v>
      </c>
      <c r="F147" s="8">
        <v>175.9</v>
      </c>
      <c r="G147" s="9">
        <f t="shared" si="10"/>
        <v>0.0074455899198166975</v>
      </c>
    </row>
    <row r="148" spans="1:7" ht="12.75">
      <c r="A148" s="7">
        <v>37438</v>
      </c>
      <c r="B148" s="8">
        <v>180.1</v>
      </c>
      <c r="C148" s="9">
        <f t="shared" si="9"/>
        <v>0.014647887323943731</v>
      </c>
      <c r="D148" s="13">
        <f t="shared" si="8"/>
        <v>0.016668249596352602</v>
      </c>
      <c r="F148" s="8">
        <v>176.1</v>
      </c>
      <c r="G148" s="9">
        <f t="shared" si="10"/>
        <v>0.013233601841196707</v>
      </c>
    </row>
    <row r="149" spans="1:7" ht="12.75">
      <c r="A149" s="7">
        <v>37469</v>
      </c>
      <c r="B149" s="8">
        <v>180.7</v>
      </c>
      <c r="C149" s="9">
        <f t="shared" si="9"/>
        <v>0.01802816901408444</v>
      </c>
      <c r="D149" s="13">
        <f t="shared" si="8"/>
        <v>0.015920398009950043</v>
      </c>
      <c r="F149" s="8">
        <v>176.6</v>
      </c>
      <c r="G149" s="9">
        <f t="shared" si="10"/>
        <v>0.016110471806674243</v>
      </c>
    </row>
    <row r="150" spans="1:7" ht="12.75">
      <c r="A150" s="7">
        <v>37500</v>
      </c>
      <c r="B150" s="8">
        <v>181</v>
      </c>
      <c r="C150" s="9">
        <f aca="true" t="shared" si="11" ref="C150:C216">+B150/B138-1</f>
        <v>0.015143017386427315</v>
      </c>
      <c r="D150" s="13">
        <f t="shared" si="8"/>
        <v>0.014987471041558287</v>
      </c>
      <c r="F150" s="8">
        <v>177</v>
      </c>
      <c r="G150" s="9">
        <f aca="true" t="shared" si="12" ref="G150:G216">+F150/F138-1</f>
        <v>0.012585812356979309</v>
      </c>
    </row>
    <row r="151" spans="1:7" ht="12.75">
      <c r="A151" s="7">
        <v>37530</v>
      </c>
      <c r="B151" s="8">
        <v>181.3</v>
      </c>
      <c r="C151" s="9">
        <f t="shared" si="11"/>
        <v>0.02025886325267323</v>
      </c>
      <c r="D151" s="13">
        <f t="shared" si="8"/>
        <v>0.014914102322069134</v>
      </c>
      <c r="F151" s="8">
        <v>177.3</v>
      </c>
      <c r="G151" s="9">
        <f t="shared" si="12"/>
        <v>0.018965517241379404</v>
      </c>
    </row>
    <row r="152" spans="1:7" ht="12.75">
      <c r="A152" s="7">
        <v>37561</v>
      </c>
      <c r="B152" s="8">
        <v>181.3</v>
      </c>
      <c r="C152" s="9">
        <f t="shared" si="11"/>
        <v>0.0219842164599775</v>
      </c>
      <c r="D152" s="13">
        <f aca="true" t="shared" si="13" ref="D152:D215">AVERAGE(B141:B152)/AVERAGE(B129:B140)-1</f>
        <v>0.015173648744168267</v>
      </c>
      <c r="F152" s="8">
        <v>177.4</v>
      </c>
      <c r="G152" s="9">
        <f t="shared" si="12"/>
        <v>0.021301093839954044</v>
      </c>
    </row>
    <row r="153" spans="1:7" ht="12.75">
      <c r="A153" s="7">
        <v>37591</v>
      </c>
      <c r="B153" s="8">
        <v>180.9</v>
      </c>
      <c r="C153" s="9">
        <f t="shared" si="11"/>
        <v>0.02376910016977929</v>
      </c>
      <c r="D153" s="13">
        <f t="shared" si="13"/>
        <v>0.015860316265060348</v>
      </c>
      <c r="F153" s="8">
        <v>177</v>
      </c>
      <c r="G153" s="9">
        <f t="shared" si="12"/>
        <v>0.023713128976286857</v>
      </c>
    </row>
    <row r="154" spans="1:7" ht="12.75">
      <c r="A154" s="7">
        <v>37622</v>
      </c>
      <c r="B154" s="8">
        <v>181.7</v>
      </c>
      <c r="C154" s="9">
        <f t="shared" si="11"/>
        <v>0.025974025974025983</v>
      </c>
      <c r="D154" s="13">
        <f t="shared" si="13"/>
        <v>0.0170678954297534</v>
      </c>
      <c r="F154" s="8">
        <v>177.7</v>
      </c>
      <c r="G154" s="9">
        <f t="shared" si="12"/>
        <v>0.025981524249422572</v>
      </c>
    </row>
    <row r="155" spans="1:7" ht="12.75">
      <c r="A155" s="7">
        <v>37653</v>
      </c>
      <c r="B155" s="8">
        <v>183.1</v>
      </c>
      <c r="C155" s="9">
        <f t="shared" si="11"/>
        <v>0.029808773903261976</v>
      </c>
      <c r="D155" s="13">
        <f t="shared" si="13"/>
        <v>0.018602029312288604</v>
      </c>
      <c r="F155" s="8">
        <v>179.2</v>
      </c>
      <c r="G155" s="9">
        <f t="shared" si="12"/>
        <v>0.03166378814047199</v>
      </c>
    </row>
    <row r="156" spans="1:7" ht="12.75">
      <c r="A156" s="7">
        <v>37681</v>
      </c>
      <c r="B156" s="8">
        <v>184.2</v>
      </c>
      <c r="C156" s="9">
        <f t="shared" si="11"/>
        <v>0.030201342281878985</v>
      </c>
      <c r="D156" s="13">
        <f t="shared" si="13"/>
        <v>0.019893028056676254</v>
      </c>
      <c r="F156" s="8">
        <v>180.3</v>
      </c>
      <c r="G156" s="9">
        <f t="shared" si="12"/>
        <v>0.03205495134516334</v>
      </c>
    </row>
    <row r="157" spans="1:7" ht="12.75">
      <c r="A157" s="7">
        <v>37712</v>
      </c>
      <c r="B157" s="8">
        <v>183.8</v>
      </c>
      <c r="C157" s="9">
        <f t="shared" si="11"/>
        <v>0.022246941045606317</v>
      </c>
      <c r="D157" s="13">
        <f t="shared" si="13"/>
        <v>0.02038138968280001</v>
      </c>
      <c r="F157" s="8">
        <v>179.8</v>
      </c>
      <c r="G157" s="9">
        <f t="shared" si="12"/>
        <v>0.022753128555176305</v>
      </c>
    </row>
    <row r="158" spans="1:7" ht="12.75">
      <c r="A158" s="7">
        <v>37742</v>
      </c>
      <c r="B158" s="8">
        <v>183.5</v>
      </c>
      <c r="C158" s="9">
        <f t="shared" si="11"/>
        <v>0.02057842046718572</v>
      </c>
      <c r="D158" s="13">
        <f t="shared" si="13"/>
        <v>0.021110278973974772</v>
      </c>
      <c r="F158" s="8">
        <v>179.4</v>
      </c>
      <c r="G158" s="9">
        <f t="shared" si="12"/>
        <v>0.020477815699658564</v>
      </c>
    </row>
    <row r="159" spans="1:7" ht="12.75">
      <c r="A159" s="7">
        <v>37773</v>
      </c>
      <c r="B159" s="8">
        <v>183.7</v>
      </c>
      <c r="C159" s="9">
        <f t="shared" si="11"/>
        <v>0.021122846025569686</v>
      </c>
      <c r="D159" s="13">
        <f t="shared" si="13"/>
        <v>0.021980077631763573</v>
      </c>
      <c r="F159" s="8">
        <v>179.6</v>
      </c>
      <c r="G159" s="9">
        <f t="shared" si="12"/>
        <v>0.021034678794769723</v>
      </c>
    </row>
    <row r="160" spans="1:7" ht="12.75">
      <c r="A160" s="7">
        <v>37803</v>
      </c>
      <c r="B160" s="8">
        <v>183.9</v>
      </c>
      <c r="C160" s="9">
        <f t="shared" si="11"/>
        <v>0.021099389228206533</v>
      </c>
      <c r="D160" s="13">
        <f t="shared" si="13"/>
        <v>0.022513896025036173</v>
      </c>
      <c r="F160" s="8">
        <v>179.6</v>
      </c>
      <c r="G160" s="9">
        <f t="shared" si="12"/>
        <v>0.01987507098239627</v>
      </c>
    </row>
    <row r="161" spans="1:7" ht="12.75">
      <c r="A161" s="7">
        <v>37834</v>
      </c>
      <c r="B161" s="8">
        <v>184.6</v>
      </c>
      <c r="C161" s="9">
        <f t="shared" si="11"/>
        <v>0.021582733812949728</v>
      </c>
      <c r="D161" s="13">
        <f t="shared" si="13"/>
        <v>0.022806772072198278</v>
      </c>
      <c r="F161" s="8">
        <v>180.3</v>
      </c>
      <c r="G161" s="9">
        <f t="shared" si="12"/>
        <v>0.020951302378256154</v>
      </c>
    </row>
    <row r="162" spans="1:7" ht="12.75">
      <c r="A162" s="7">
        <v>37865</v>
      </c>
      <c r="B162" s="8">
        <v>185.2</v>
      </c>
      <c r="C162" s="9">
        <f t="shared" si="11"/>
        <v>0.023204419889502725</v>
      </c>
      <c r="D162" s="13">
        <f t="shared" si="13"/>
        <v>0.02347680268306318</v>
      </c>
      <c r="F162" s="8">
        <v>181</v>
      </c>
      <c r="G162" s="9">
        <f t="shared" si="12"/>
        <v>0.02259887005649719</v>
      </c>
    </row>
    <row r="163" spans="1:7" ht="12.75">
      <c r="A163" s="7">
        <v>37895</v>
      </c>
      <c r="B163" s="8">
        <v>185</v>
      </c>
      <c r="C163" s="9">
        <f t="shared" si="11"/>
        <v>0.020408163265306145</v>
      </c>
      <c r="D163" s="13">
        <f t="shared" si="13"/>
        <v>0.023484002976190466</v>
      </c>
      <c r="F163" s="8">
        <v>180.7</v>
      </c>
      <c r="G163" s="9">
        <f t="shared" si="12"/>
        <v>0.01917653694303434</v>
      </c>
    </row>
    <row r="164" spans="1:7" ht="12.75">
      <c r="A164" s="7">
        <v>37926</v>
      </c>
      <c r="B164" s="8">
        <v>184.5</v>
      </c>
      <c r="C164" s="9">
        <f t="shared" si="11"/>
        <v>0.01765030336458895</v>
      </c>
      <c r="D164" s="13">
        <f t="shared" si="13"/>
        <v>0.023116557582509856</v>
      </c>
      <c r="F164" s="8">
        <v>180.2</v>
      </c>
      <c r="G164" s="9">
        <f t="shared" si="12"/>
        <v>0.015783540022547893</v>
      </c>
    </row>
    <row r="165" spans="1:7" ht="12.75">
      <c r="A165" s="7">
        <v>37956</v>
      </c>
      <c r="B165" s="8">
        <v>184.3</v>
      </c>
      <c r="C165" s="9">
        <f t="shared" si="11"/>
        <v>0.018794914317302513</v>
      </c>
      <c r="D165" s="13">
        <f t="shared" si="13"/>
        <v>0.022700949733611253</v>
      </c>
      <c r="F165" s="8">
        <v>179.9</v>
      </c>
      <c r="G165" s="9">
        <f t="shared" si="12"/>
        <v>0.01638418079096038</v>
      </c>
    </row>
    <row r="166" spans="1:7" ht="12.75">
      <c r="A166" s="7">
        <v>37987</v>
      </c>
      <c r="B166" s="8">
        <v>185.2</v>
      </c>
      <c r="C166" s="9">
        <f t="shared" si="11"/>
        <v>0.019262520638414937</v>
      </c>
      <c r="D166" s="13">
        <f t="shared" si="13"/>
        <v>0.022144144977116254</v>
      </c>
      <c r="F166" s="8">
        <v>180.9</v>
      </c>
      <c r="G166" s="9">
        <f t="shared" si="12"/>
        <v>0.018007878446820502</v>
      </c>
    </row>
    <row r="167" spans="1:7" ht="12.75">
      <c r="A167" s="7">
        <v>38018</v>
      </c>
      <c r="B167" s="8">
        <v>186.2</v>
      </c>
      <c r="C167" s="9">
        <f t="shared" si="11"/>
        <v>0.016930638995084513</v>
      </c>
      <c r="D167" s="13">
        <f t="shared" si="13"/>
        <v>0.02107544733444011</v>
      </c>
      <c r="F167" s="8">
        <v>181.9</v>
      </c>
      <c r="G167" s="9">
        <f t="shared" si="12"/>
        <v>0.015066964285714413</v>
      </c>
    </row>
    <row r="168" spans="1:7" ht="12.75">
      <c r="A168" s="7">
        <v>38047</v>
      </c>
      <c r="B168" s="8">
        <v>187.4</v>
      </c>
      <c r="C168" s="9">
        <f t="shared" si="11"/>
        <v>0.017372421281216077</v>
      </c>
      <c r="D168" s="13">
        <f t="shared" si="13"/>
        <v>0.020011040574110073</v>
      </c>
      <c r="F168" s="8">
        <v>182.9</v>
      </c>
      <c r="G168" s="9">
        <f t="shared" si="12"/>
        <v>0.014420410427065988</v>
      </c>
    </row>
    <row r="169" spans="1:7" ht="12.75">
      <c r="A169" s="7">
        <v>38078</v>
      </c>
      <c r="B169" s="8">
        <v>188</v>
      </c>
      <c r="C169" s="9">
        <f t="shared" si="11"/>
        <v>0.02285092491838947</v>
      </c>
      <c r="D169" s="13">
        <f t="shared" si="13"/>
        <v>0.020066121774267476</v>
      </c>
      <c r="F169" s="8">
        <v>183.5</v>
      </c>
      <c r="G169" s="9">
        <f t="shared" si="12"/>
        <v>0.02057842046718572</v>
      </c>
    </row>
    <row r="170" spans="1:7" ht="12.75">
      <c r="A170" s="7">
        <v>38108</v>
      </c>
      <c r="B170" s="8">
        <v>189.1</v>
      </c>
      <c r="C170" s="9">
        <f t="shared" si="11"/>
        <v>0.030517711171662132</v>
      </c>
      <c r="D170" s="13">
        <f t="shared" si="13"/>
        <v>0.02090304836121959</v>
      </c>
      <c r="F170" s="8">
        <v>184.7</v>
      </c>
      <c r="G170" s="9">
        <f t="shared" si="12"/>
        <v>0.029542920847268617</v>
      </c>
    </row>
    <row r="171" spans="1:7" ht="12.75">
      <c r="A171" s="7">
        <v>38139</v>
      </c>
      <c r="B171" s="8">
        <v>189.7</v>
      </c>
      <c r="C171" s="9">
        <f t="shared" si="11"/>
        <v>0.032661948829613596</v>
      </c>
      <c r="D171" s="13">
        <f t="shared" si="13"/>
        <v>0.0218734269894294</v>
      </c>
      <c r="F171" s="8">
        <v>185.3</v>
      </c>
      <c r="G171" s="9">
        <f t="shared" si="12"/>
        <v>0.031737193763919924</v>
      </c>
    </row>
    <row r="172" spans="1:7" ht="12.75">
      <c r="A172" s="7">
        <v>38169</v>
      </c>
      <c r="B172" s="8">
        <v>189.4</v>
      </c>
      <c r="C172" s="9">
        <f t="shared" si="11"/>
        <v>0.029907558455682492</v>
      </c>
      <c r="D172" s="13">
        <f t="shared" si="13"/>
        <v>0.02261203234205844</v>
      </c>
      <c r="F172" s="8">
        <v>184.9</v>
      </c>
      <c r="G172" s="9">
        <f t="shared" si="12"/>
        <v>0.029510022271715064</v>
      </c>
    </row>
    <row r="173" spans="1:7" ht="12.75">
      <c r="A173" s="7">
        <v>38200</v>
      </c>
      <c r="B173" s="8">
        <v>189.5</v>
      </c>
      <c r="C173" s="9">
        <f t="shared" si="11"/>
        <v>0.02654387865655483</v>
      </c>
      <c r="D173" s="13">
        <f t="shared" si="13"/>
        <v>0.023027815777473926</v>
      </c>
      <c r="F173" s="8">
        <v>185</v>
      </c>
      <c r="G173" s="9">
        <f t="shared" si="12"/>
        <v>0.026067665002773133</v>
      </c>
    </row>
    <row r="174" spans="1:7" ht="12.75">
      <c r="A174" s="7">
        <v>38231</v>
      </c>
      <c r="B174" s="8">
        <v>189.9</v>
      </c>
      <c r="C174" s="9">
        <f t="shared" si="11"/>
        <v>0.025377969762419017</v>
      </c>
      <c r="D174" s="13">
        <f t="shared" si="13"/>
        <v>0.023211359912616247</v>
      </c>
      <c r="F174" s="8">
        <v>185.4</v>
      </c>
      <c r="G174" s="9">
        <f t="shared" si="12"/>
        <v>0.024309392265193353</v>
      </c>
    </row>
    <row r="175" spans="1:7" ht="12.75">
      <c r="A175" s="7">
        <v>38261</v>
      </c>
      <c r="B175">
        <v>190.9</v>
      </c>
      <c r="C175" s="9">
        <f t="shared" si="11"/>
        <v>0.03189189189189201</v>
      </c>
      <c r="D175" s="13">
        <f t="shared" si="13"/>
        <v>0.024171929665137037</v>
      </c>
      <c r="F175">
        <v>186.5</v>
      </c>
      <c r="G175" s="9">
        <f t="shared" si="12"/>
        <v>0.03209739900387398</v>
      </c>
    </row>
    <row r="176" spans="1:7" ht="12.75">
      <c r="A176" s="7">
        <v>38292</v>
      </c>
      <c r="B176" s="8">
        <v>191</v>
      </c>
      <c r="C176" s="9">
        <f t="shared" si="11"/>
        <v>0.035230352303523116</v>
      </c>
      <c r="D176" s="13">
        <f t="shared" si="13"/>
        <v>0.025634045642212167</v>
      </c>
      <c r="F176">
        <v>186.8</v>
      </c>
      <c r="G176" s="9">
        <f t="shared" si="12"/>
        <v>0.03662597114317445</v>
      </c>
    </row>
    <row r="177" spans="1:7" ht="12.75">
      <c r="A177" s="7">
        <v>38322</v>
      </c>
      <c r="B177">
        <v>190.3</v>
      </c>
      <c r="C177" s="9">
        <f t="shared" si="11"/>
        <v>0.03255561584373301</v>
      </c>
      <c r="D177" s="13">
        <f t="shared" si="13"/>
        <v>0.026772366930917446</v>
      </c>
      <c r="F177" s="8">
        <v>186</v>
      </c>
      <c r="G177" s="9">
        <f t="shared" si="12"/>
        <v>0.033907726514730285</v>
      </c>
    </row>
    <row r="178" spans="1:7" ht="12.75">
      <c r="A178" s="7">
        <v>38353</v>
      </c>
      <c r="B178">
        <v>190.7</v>
      </c>
      <c r="C178" s="9">
        <f t="shared" si="11"/>
        <v>0.02969762419006483</v>
      </c>
      <c r="D178" s="13">
        <f t="shared" si="13"/>
        <v>0.027634554500226338</v>
      </c>
      <c r="F178">
        <v>186.3</v>
      </c>
      <c r="G178" s="9">
        <f t="shared" si="12"/>
        <v>0.029850746268656803</v>
      </c>
    </row>
    <row r="179" spans="1:9" ht="12.75">
      <c r="A179" s="7">
        <v>38384</v>
      </c>
      <c r="B179">
        <v>191.8</v>
      </c>
      <c r="C179" s="9">
        <f t="shared" si="11"/>
        <v>0.030075187969925032</v>
      </c>
      <c r="D179" s="13">
        <f t="shared" si="13"/>
        <v>0.02872498983785765</v>
      </c>
      <c r="F179">
        <v>187.3</v>
      </c>
      <c r="G179" s="9">
        <f t="shared" si="12"/>
        <v>0.029686641011544834</v>
      </c>
      <c r="I179" s="7"/>
    </row>
    <row r="180" spans="1:9" ht="12.75">
      <c r="A180" s="7">
        <v>38412</v>
      </c>
      <c r="B180">
        <v>193.3</v>
      </c>
      <c r="C180" s="9">
        <f t="shared" si="11"/>
        <v>0.031483457844183604</v>
      </c>
      <c r="D180" s="13">
        <f t="shared" si="13"/>
        <v>0.029901231227168257</v>
      </c>
      <c r="F180">
        <v>188.6</v>
      </c>
      <c r="G180" s="9">
        <f t="shared" si="12"/>
        <v>0.031164570803717817</v>
      </c>
      <c r="I180" s="7"/>
    </row>
    <row r="181" spans="1:9" ht="12.75">
      <c r="A181" s="7">
        <v>38443</v>
      </c>
      <c r="B181">
        <v>194.6</v>
      </c>
      <c r="C181" s="9">
        <f t="shared" si="11"/>
        <v>0.03510638297872348</v>
      </c>
      <c r="D181" s="13">
        <f t="shared" si="13"/>
        <v>0.03092505064145845</v>
      </c>
      <c r="F181">
        <v>190.2</v>
      </c>
      <c r="G181" s="9">
        <f t="shared" si="12"/>
        <v>0.036512261580381455</v>
      </c>
      <c r="I181" s="7"/>
    </row>
    <row r="182" spans="1:9" ht="12.75">
      <c r="A182" s="7">
        <v>38473</v>
      </c>
      <c r="B182">
        <v>194.4</v>
      </c>
      <c r="C182" s="9">
        <f t="shared" si="11"/>
        <v>0.028027498677948293</v>
      </c>
      <c r="D182" s="13">
        <f t="shared" si="13"/>
        <v>0.03071258587400627</v>
      </c>
      <c r="F182" s="8">
        <v>190</v>
      </c>
      <c r="G182" s="9">
        <f t="shared" si="12"/>
        <v>0.028695181375202994</v>
      </c>
      <c r="I182" s="7"/>
    </row>
    <row r="183" spans="1:9" ht="12.75">
      <c r="A183" s="7">
        <v>38504</v>
      </c>
      <c r="B183">
        <v>194.5</v>
      </c>
      <c r="C183" s="9">
        <f t="shared" si="11"/>
        <v>0.02530311017395892</v>
      </c>
      <c r="D183" s="13">
        <f t="shared" si="13"/>
        <v>0.030092696251847073</v>
      </c>
      <c r="F183" s="8">
        <v>190.1</v>
      </c>
      <c r="G183" s="9">
        <f t="shared" si="12"/>
        <v>0.025903939557474276</v>
      </c>
      <c r="I183" s="7"/>
    </row>
    <row r="184" spans="1:9" ht="12.75">
      <c r="A184" s="7">
        <v>38534</v>
      </c>
      <c r="B184">
        <v>195.4</v>
      </c>
      <c r="C184" s="9">
        <f t="shared" si="11"/>
        <v>0.03167898627243937</v>
      </c>
      <c r="D184" s="13">
        <f t="shared" si="13"/>
        <v>0.030242115607969078</v>
      </c>
      <c r="F184" s="8">
        <v>191</v>
      </c>
      <c r="G184" s="9">
        <f t="shared" si="12"/>
        <v>0.03299080584099512</v>
      </c>
      <c r="I184" s="7"/>
    </row>
    <row r="185" spans="1:9" ht="12.75">
      <c r="A185" s="7">
        <v>38565</v>
      </c>
      <c r="B185">
        <v>196.4</v>
      </c>
      <c r="C185" s="9">
        <f t="shared" si="11"/>
        <v>0.03641160949868083</v>
      </c>
      <c r="D185" s="13">
        <f t="shared" si="13"/>
        <v>0.031067528415422263</v>
      </c>
      <c r="F185" s="8">
        <v>192.1</v>
      </c>
      <c r="G185" s="9">
        <f t="shared" si="12"/>
        <v>0.03837837837837843</v>
      </c>
      <c r="I185" s="7"/>
    </row>
    <row r="186" spans="1:9" ht="12.75">
      <c r="A186" s="7">
        <v>38596</v>
      </c>
      <c r="B186">
        <v>198.8</v>
      </c>
      <c r="C186" s="9">
        <f t="shared" si="11"/>
        <v>0.04686677198525535</v>
      </c>
      <c r="D186" s="13">
        <f t="shared" si="13"/>
        <v>0.032870741037274165</v>
      </c>
      <c r="F186" s="8">
        <v>195</v>
      </c>
      <c r="G186" s="9">
        <f t="shared" si="12"/>
        <v>0.05177993527508096</v>
      </c>
      <c r="I186" s="7"/>
    </row>
    <row r="187" spans="1:9" ht="12.75">
      <c r="A187" s="7">
        <v>38626</v>
      </c>
      <c r="B187">
        <v>199.2</v>
      </c>
      <c r="C187" s="9">
        <f t="shared" si="11"/>
        <v>0.04347826086956519</v>
      </c>
      <c r="D187" s="13">
        <f t="shared" si="13"/>
        <v>0.03384942992768747</v>
      </c>
      <c r="F187" s="8">
        <v>195.2</v>
      </c>
      <c r="G187" s="9">
        <f t="shared" si="12"/>
        <v>0.04664879356568363</v>
      </c>
      <c r="I187" s="7"/>
    </row>
    <row r="188" spans="1:7" ht="12.75">
      <c r="A188" s="7">
        <v>38657</v>
      </c>
      <c r="B188">
        <v>197.6</v>
      </c>
      <c r="C188" s="9">
        <f t="shared" si="11"/>
        <v>0.034554973821989465</v>
      </c>
      <c r="D188" s="13">
        <f t="shared" si="13"/>
        <v>0.03379633725559583</v>
      </c>
      <c r="F188">
        <v>193.4</v>
      </c>
      <c r="G188" s="9">
        <f t="shared" si="12"/>
        <v>0.03533190578158463</v>
      </c>
    </row>
    <row r="189" spans="1:7" ht="12.75">
      <c r="A189" s="7">
        <v>38687</v>
      </c>
      <c r="B189">
        <v>196.8</v>
      </c>
      <c r="C189" s="9">
        <f t="shared" si="11"/>
        <v>0.03415659485023648</v>
      </c>
      <c r="D189" s="13">
        <f t="shared" si="13"/>
        <v>0.033927468454954646</v>
      </c>
      <c r="F189">
        <v>192.5</v>
      </c>
      <c r="G189" s="9">
        <f t="shared" si="12"/>
        <v>0.034946236559139754</v>
      </c>
    </row>
    <row r="190" spans="1:7" ht="12.75">
      <c r="A190" s="7">
        <v>38718</v>
      </c>
      <c r="B190">
        <v>198.3</v>
      </c>
      <c r="C190" s="9">
        <f t="shared" si="11"/>
        <v>0.03985317252228637</v>
      </c>
      <c r="D190" s="13">
        <f t="shared" si="13"/>
        <v>0.03476959640860877</v>
      </c>
      <c r="F190" s="8">
        <v>194</v>
      </c>
      <c r="G190" s="9">
        <f t="shared" si="12"/>
        <v>0.04133118625872245</v>
      </c>
    </row>
    <row r="191" spans="1:7" ht="12.75">
      <c r="A191" s="7">
        <v>38749</v>
      </c>
      <c r="B191">
        <v>198.7</v>
      </c>
      <c r="C191" s="9">
        <f t="shared" si="11"/>
        <v>0.0359749739311781</v>
      </c>
      <c r="D191" s="13">
        <f t="shared" si="13"/>
        <v>0.035254862361153494</v>
      </c>
      <c r="F191" s="8">
        <v>194.2</v>
      </c>
      <c r="G191" s="9">
        <f t="shared" si="12"/>
        <v>0.03683929524826479</v>
      </c>
    </row>
    <row r="192" spans="1:7" ht="12.75">
      <c r="A192" s="7">
        <v>38777</v>
      </c>
      <c r="B192">
        <v>199.8</v>
      </c>
      <c r="C192" s="9">
        <f t="shared" si="11"/>
        <v>0.033626487325400856</v>
      </c>
      <c r="D192" s="13">
        <f t="shared" si="13"/>
        <v>0.035426519530565415</v>
      </c>
      <c r="F192">
        <v>195.3</v>
      </c>
      <c r="G192" s="9">
        <f t="shared" si="12"/>
        <v>0.035524920466596166</v>
      </c>
    </row>
    <row r="193" spans="1:14" ht="12.75">
      <c r="A193" s="7">
        <v>38808</v>
      </c>
      <c r="B193">
        <v>201.5</v>
      </c>
      <c r="C193" s="9">
        <f t="shared" si="11"/>
        <v>0.035457348406988665</v>
      </c>
      <c r="D193" s="13">
        <f t="shared" si="13"/>
        <v>0.035455418740721445</v>
      </c>
      <c r="F193">
        <v>197.2</v>
      </c>
      <c r="G193" s="9">
        <f t="shared" si="12"/>
        <v>0.03680336487907465</v>
      </c>
      <c r="N193" s="10"/>
    </row>
    <row r="194" spans="1:7" ht="12.75">
      <c r="A194" s="7">
        <v>38838</v>
      </c>
      <c r="B194">
        <v>202.5</v>
      </c>
      <c r="C194" s="9">
        <f t="shared" si="11"/>
        <v>0.04166666666666674</v>
      </c>
      <c r="D194" s="13">
        <f t="shared" si="13"/>
        <v>0.036593334785449905</v>
      </c>
      <c r="F194">
        <v>198.2</v>
      </c>
      <c r="G194" s="9">
        <f t="shared" si="12"/>
        <v>0.04315789473684206</v>
      </c>
    </row>
    <row r="195" spans="1:7" ht="12.75">
      <c r="A195" s="7">
        <v>38869</v>
      </c>
      <c r="B195">
        <v>202.9</v>
      </c>
      <c r="C195" s="9">
        <f t="shared" si="11"/>
        <v>0.043187660668380534</v>
      </c>
      <c r="D195" s="13">
        <f t="shared" si="13"/>
        <v>0.038081989305742914</v>
      </c>
      <c r="F195">
        <v>198.6</v>
      </c>
      <c r="G195" s="9">
        <f t="shared" si="12"/>
        <v>0.044713308784850136</v>
      </c>
    </row>
    <row r="196" spans="1:7" ht="12.75">
      <c r="A196" s="7">
        <v>38899</v>
      </c>
      <c r="B196">
        <v>203.5</v>
      </c>
      <c r="C196" s="9">
        <f t="shared" si="11"/>
        <v>0.041453428863869046</v>
      </c>
      <c r="D196" s="13">
        <f t="shared" si="13"/>
        <v>0.03889346572432051</v>
      </c>
      <c r="F196" s="12">
        <v>199.2</v>
      </c>
      <c r="G196" s="9">
        <f t="shared" si="12"/>
        <v>0.04293193717277477</v>
      </c>
    </row>
    <row r="197" spans="1:7" ht="12.75">
      <c r="A197" s="7">
        <v>38930</v>
      </c>
      <c r="B197">
        <v>203.9</v>
      </c>
      <c r="C197" s="9">
        <f t="shared" si="11"/>
        <v>0.038187372708757605</v>
      </c>
      <c r="D197" s="13">
        <f t="shared" si="13"/>
        <v>0.03903683209406905</v>
      </c>
      <c r="F197" s="12">
        <v>199.6</v>
      </c>
      <c r="G197" s="9">
        <f t="shared" si="12"/>
        <v>0.039042165538781815</v>
      </c>
    </row>
    <row r="198" spans="1:7" ht="12.75">
      <c r="A198" s="7">
        <v>38961</v>
      </c>
      <c r="B198">
        <v>202.9</v>
      </c>
      <c r="C198" s="9">
        <f t="shared" si="11"/>
        <v>0.020623742454728422</v>
      </c>
      <c r="D198" s="13">
        <f t="shared" si="13"/>
        <v>0.0368201197192195</v>
      </c>
      <c r="F198">
        <v>198.4</v>
      </c>
      <c r="G198" s="9">
        <f t="shared" si="12"/>
        <v>0.017435897435897463</v>
      </c>
    </row>
    <row r="199" spans="1:7" ht="12.75">
      <c r="A199" s="7">
        <v>38991</v>
      </c>
      <c r="B199">
        <v>201.8</v>
      </c>
      <c r="C199" s="9">
        <f t="shared" si="11"/>
        <v>0.013052208835341528</v>
      </c>
      <c r="D199" s="13">
        <f t="shared" si="13"/>
        <v>0.03424304840370751</v>
      </c>
      <c r="F199" s="8">
        <v>197</v>
      </c>
      <c r="G199" s="9">
        <f t="shared" si="12"/>
        <v>0.009221311475409832</v>
      </c>
    </row>
    <row r="200" spans="1:7" ht="12.75">
      <c r="A200" s="7">
        <v>39022</v>
      </c>
      <c r="B200">
        <v>201.5</v>
      </c>
      <c r="C200" s="9">
        <f t="shared" si="11"/>
        <v>0.019736842105263275</v>
      </c>
      <c r="D200" s="13">
        <f t="shared" si="13"/>
        <v>0.03299101412066774</v>
      </c>
      <c r="F200">
        <v>196.8</v>
      </c>
      <c r="G200" s="9">
        <f t="shared" si="12"/>
        <v>0.0175801447776629</v>
      </c>
    </row>
    <row r="201" spans="1:7" ht="12.75">
      <c r="A201" s="7">
        <v>39052</v>
      </c>
      <c r="B201">
        <v>201.8</v>
      </c>
      <c r="C201" s="9">
        <f t="shared" si="11"/>
        <v>0.025406504065040636</v>
      </c>
      <c r="D201" s="13">
        <f t="shared" si="13"/>
        <v>0.0322594410070407</v>
      </c>
      <c r="F201">
        <v>197.2</v>
      </c>
      <c r="G201" s="9">
        <f t="shared" si="12"/>
        <v>0.024415584415584446</v>
      </c>
    </row>
    <row r="202" spans="1:13" ht="12.75">
      <c r="A202" s="7">
        <v>39083</v>
      </c>
      <c r="B202">
        <v>202.416</v>
      </c>
      <c r="C202" s="9">
        <f t="shared" si="11"/>
        <v>0.020756429652042385</v>
      </c>
      <c r="D202" s="13">
        <f t="shared" si="13"/>
        <v>0.030673301858704427</v>
      </c>
      <c r="F202">
        <v>197.559</v>
      </c>
      <c r="G202" s="9">
        <f t="shared" si="12"/>
        <v>0.018345360824742363</v>
      </c>
      <c r="J202" s="11"/>
      <c r="M202" s="13"/>
    </row>
    <row r="203" spans="1:13" ht="12.75">
      <c r="A203" s="7">
        <v>39114</v>
      </c>
      <c r="B203">
        <v>203.499</v>
      </c>
      <c r="C203" s="9">
        <f t="shared" si="11"/>
        <v>0.02415198792148976</v>
      </c>
      <c r="D203" s="13">
        <f t="shared" si="13"/>
        <v>0.029692536047497997</v>
      </c>
      <c r="F203">
        <v>198.544</v>
      </c>
      <c r="G203" s="9">
        <f t="shared" si="12"/>
        <v>0.022368692070031004</v>
      </c>
      <c r="J203" s="11"/>
      <c r="M203" s="13"/>
    </row>
    <row r="204" spans="1:13" ht="12.75">
      <c r="A204" s="7">
        <v>39142</v>
      </c>
      <c r="B204">
        <v>205.352</v>
      </c>
      <c r="C204" s="9">
        <f t="shared" si="11"/>
        <v>0.027787787787787677</v>
      </c>
      <c r="D204" s="13">
        <f t="shared" si="13"/>
        <v>0.029209980968492033</v>
      </c>
      <c r="F204">
        <v>200.612</v>
      </c>
      <c r="G204" s="9">
        <f t="shared" si="12"/>
        <v>0.027199180747567775</v>
      </c>
      <c r="J204" s="11"/>
      <c r="M204" s="13"/>
    </row>
    <row r="205" spans="1:7" ht="12.75">
      <c r="A205" s="7">
        <v>39173</v>
      </c>
      <c r="B205">
        <v>206.686</v>
      </c>
      <c r="C205" s="9">
        <f t="shared" si="11"/>
        <v>0.025736972704714756</v>
      </c>
      <c r="D205" s="13">
        <f t="shared" si="13"/>
        <v>0.028402209665176814</v>
      </c>
      <c r="F205" s="14">
        <v>202.13</v>
      </c>
      <c r="G205" s="9">
        <f t="shared" si="12"/>
        <v>0.025000000000000133</v>
      </c>
    </row>
    <row r="206" spans="1:7" ht="12.75">
      <c r="A206" s="7">
        <v>39203</v>
      </c>
      <c r="B206">
        <v>207.949</v>
      </c>
      <c r="C206" s="9">
        <f t="shared" si="11"/>
        <v>0.026908641975308623</v>
      </c>
      <c r="D206" s="13">
        <f t="shared" si="13"/>
        <v>0.02719142677032993</v>
      </c>
      <c r="F206">
        <v>203.661</v>
      </c>
      <c r="G206" s="9">
        <f t="shared" si="12"/>
        <v>0.02755297679112023</v>
      </c>
    </row>
    <row r="207" spans="1:7" ht="12.75">
      <c r="A207" s="7">
        <v>39234</v>
      </c>
      <c r="B207">
        <v>208.352</v>
      </c>
      <c r="C207" s="9">
        <f t="shared" si="11"/>
        <v>0.02687037949728932</v>
      </c>
      <c r="D207" s="13">
        <f t="shared" si="13"/>
        <v>0.02586121696888455</v>
      </c>
      <c r="F207">
        <v>203.906</v>
      </c>
      <c r="G207" s="9">
        <f t="shared" si="12"/>
        <v>0.026717019133937647</v>
      </c>
    </row>
    <row r="208" spans="1:7" ht="12.75">
      <c r="A208" s="7">
        <v>39264</v>
      </c>
      <c r="B208">
        <v>208.299</v>
      </c>
      <c r="C208" s="9">
        <f t="shared" si="11"/>
        <v>0.023582309582309557</v>
      </c>
      <c r="D208" s="13">
        <f t="shared" si="13"/>
        <v>0.02439607679465783</v>
      </c>
      <c r="F208" s="14">
        <v>203.7</v>
      </c>
      <c r="G208" s="9">
        <f t="shared" si="12"/>
        <v>0.02259036144578319</v>
      </c>
    </row>
    <row r="209" spans="1:7" ht="12.75">
      <c r="A209" s="7">
        <v>39295</v>
      </c>
      <c r="B209">
        <v>207.917</v>
      </c>
      <c r="C209" s="9">
        <f t="shared" si="11"/>
        <v>0.019700833742030355</v>
      </c>
      <c r="D209" s="13">
        <f t="shared" si="13"/>
        <v>0.022870813397129153</v>
      </c>
      <c r="F209">
        <v>203.199</v>
      </c>
      <c r="G209" s="9">
        <f t="shared" si="12"/>
        <v>0.018031062124248542</v>
      </c>
    </row>
    <row r="210" spans="1:7" ht="12.75">
      <c r="A210" s="7">
        <v>39326</v>
      </c>
      <c r="B210" s="14">
        <v>208.49</v>
      </c>
      <c r="C210" s="9">
        <f t="shared" si="11"/>
        <v>0.02755051749630355</v>
      </c>
      <c r="D210" s="13">
        <f t="shared" si="13"/>
        <v>0.023450739325469483</v>
      </c>
      <c r="F210">
        <v>203.889</v>
      </c>
      <c r="G210" s="9">
        <f t="shared" si="12"/>
        <v>0.02766633064516122</v>
      </c>
    </row>
    <row r="211" spans="1:7" ht="12.75">
      <c r="A211" s="7">
        <v>39356</v>
      </c>
      <c r="B211">
        <v>208.936</v>
      </c>
      <c r="C211" s="9">
        <f t="shared" si="11"/>
        <v>0.035361744301288356</v>
      </c>
      <c r="D211" s="13">
        <f t="shared" si="13"/>
        <v>0.02530744336569568</v>
      </c>
      <c r="F211">
        <v>204.338</v>
      </c>
      <c r="G211" s="9">
        <f t="shared" si="12"/>
        <v>0.0372487309644669</v>
      </c>
    </row>
    <row r="212" spans="1:7" ht="12.75">
      <c r="A212" s="7">
        <v>39387</v>
      </c>
      <c r="B212">
        <v>210.177</v>
      </c>
      <c r="C212" s="9">
        <f t="shared" si="11"/>
        <v>0.043062034739454136</v>
      </c>
      <c r="D212" s="13">
        <f t="shared" si="13"/>
        <v>0.027245350234041732</v>
      </c>
      <c r="F212">
        <v>205.891</v>
      </c>
      <c r="G212" s="9">
        <f t="shared" si="12"/>
        <v>0.046194105691056864</v>
      </c>
    </row>
    <row r="213" spans="1:7" ht="12.75">
      <c r="A213" s="7">
        <v>39417</v>
      </c>
      <c r="B213">
        <v>210.036</v>
      </c>
      <c r="C213" s="9">
        <f t="shared" si="11"/>
        <v>0.04081268582755193</v>
      </c>
      <c r="D213" s="13">
        <f t="shared" si="13"/>
        <v>0.028526724815013837</v>
      </c>
      <c r="F213">
        <v>205.777</v>
      </c>
      <c r="G213" s="9">
        <f t="shared" si="12"/>
        <v>0.043493914807302136</v>
      </c>
    </row>
    <row r="214" spans="1:7" ht="12.75">
      <c r="A214" s="7">
        <v>39448</v>
      </c>
      <c r="B214" s="14">
        <v>211.08</v>
      </c>
      <c r="C214" s="9">
        <f t="shared" si="11"/>
        <v>0.04280294047901356</v>
      </c>
      <c r="D214" s="13">
        <f t="shared" si="13"/>
        <v>0.030355114855629806</v>
      </c>
      <c r="F214">
        <v>206.744</v>
      </c>
      <c r="G214" s="9">
        <f t="shared" si="12"/>
        <v>0.04649244023304422</v>
      </c>
    </row>
    <row r="215" spans="1:7" ht="12.75">
      <c r="A215" s="7">
        <v>39479</v>
      </c>
      <c r="B215">
        <v>211.693</v>
      </c>
      <c r="C215" s="9">
        <f t="shared" si="11"/>
        <v>0.04026555413048727</v>
      </c>
      <c r="D215" s="13">
        <f t="shared" si="13"/>
        <v>0.03169337915951931</v>
      </c>
      <c r="F215">
        <v>207.254</v>
      </c>
      <c r="G215" s="9">
        <f t="shared" si="12"/>
        <v>0.04386936900636629</v>
      </c>
    </row>
    <row r="216" spans="1:7" ht="12.75">
      <c r="A216" s="7">
        <v>39508</v>
      </c>
      <c r="B216">
        <v>213.528</v>
      </c>
      <c r="C216" s="9">
        <f t="shared" si="11"/>
        <v>0.03981456231251701</v>
      </c>
      <c r="D216" s="13">
        <f aca="true" t="shared" si="14" ref="D216:D266">AVERAGE(B205:B216)/AVERAGE(B193:B204)-1</f>
        <v>0.03269932572228362</v>
      </c>
      <c r="F216">
        <v>209.147</v>
      </c>
      <c r="G216" s="9">
        <f t="shared" si="12"/>
        <v>0.042544812872609805</v>
      </c>
    </row>
    <row r="217" spans="1:7" ht="12.75">
      <c r="A217" s="7">
        <v>39539</v>
      </c>
      <c r="B217">
        <v>214.823</v>
      </c>
      <c r="C217" s="9">
        <f aca="true" t="shared" si="15" ref="C217:C239">+B217/B205-1</f>
        <v>0.03936889774827512</v>
      </c>
      <c r="D217" s="13">
        <f t="shared" si="14"/>
        <v>0.03383983535848012</v>
      </c>
      <c r="F217">
        <v>210.698</v>
      </c>
      <c r="G217" s="9">
        <f aca="true" t="shared" si="16" ref="G217:G239">+F217/F205-1</f>
        <v>0.042388561816652626</v>
      </c>
    </row>
    <row r="218" spans="1:7" ht="12.75">
      <c r="A218" s="7">
        <v>39569</v>
      </c>
      <c r="B218">
        <v>216.632</v>
      </c>
      <c r="C218" s="9">
        <f t="shared" si="15"/>
        <v>0.0417554304180352</v>
      </c>
      <c r="D218" s="13">
        <f t="shared" si="14"/>
        <v>0.035087525499119865</v>
      </c>
      <c r="F218">
        <v>212.788</v>
      </c>
      <c r="G218" s="9">
        <f t="shared" si="16"/>
        <v>0.04481466751120733</v>
      </c>
    </row>
    <row r="219" spans="1:7" ht="12.75">
      <c r="A219" s="7">
        <v>39600</v>
      </c>
      <c r="B219">
        <v>218.815</v>
      </c>
      <c r="C219" s="9">
        <f t="shared" si="15"/>
        <v>0.050217900476117405</v>
      </c>
      <c r="D219" s="13">
        <f t="shared" si="14"/>
        <v>0.03705502899593194</v>
      </c>
      <c r="F219">
        <v>215.223</v>
      </c>
      <c r="G219" s="9">
        <f t="shared" si="16"/>
        <v>0.055501064215864204</v>
      </c>
    </row>
    <row r="220" spans="1:7" ht="12.75">
      <c r="A220" s="7">
        <v>39630</v>
      </c>
      <c r="B220">
        <v>219.964</v>
      </c>
      <c r="C220" s="9">
        <f t="shared" si="15"/>
        <v>0.056001229002539565</v>
      </c>
      <c r="D220" s="13">
        <f t="shared" si="14"/>
        <v>0.039779942822290915</v>
      </c>
      <c r="F220">
        <v>216.304</v>
      </c>
      <c r="G220" s="9">
        <f t="shared" si="16"/>
        <v>0.06187530682376052</v>
      </c>
    </row>
    <row r="221" spans="1:7" ht="12.75">
      <c r="A221" s="7">
        <v>39661</v>
      </c>
      <c r="B221">
        <v>219.086</v>
      </c>
      <c r="C221" s="9">
        <f t="shared" si="15"/>
        <v>0.05371855115262347</v>
      </c>
      <c r="D221" s="13">
        <f t="shared" si="14"/>
        <v>0.04262407106859145</v>
      </c>
      <c r="F221">
        <v>215.247</v>
      </c>
      <c r="G221" s="9">
        <f t="shared" si="16"/>
        <v>0.059291630372196646</v>
      </c>
    </row>
    <row r="222" spans="1:7" ht="12.75">
      <c r="A222" s="7">
        <v>39692</v>
      </c>
      <c r="B222">
        <v>218.783</v>
      </c>
      <c r="C222" s="9">
        <f t="shared" si="15"/>
        <v>0.04936927430572191</v>
      </c>
      <c r="D222" s="13">
        <f t="shared" si="14"/>
        <v>0.044436012110094625</v>
      </c>
      <c r="F222">
        <v>214.935</v>
      </c>
      <c r="G222" s="9">
        <f t="shared" si="16"/>
        <v>0.05417653723349458</v>
      </c>
    </row>
    <row r="223" spans="1:7" ht="12.75">
      <c r="A223" s="7">
        <v>39722</v>
      </c>
      <c r="B223">
        <v>216.573</v>
      </c>
      <c r="C223" s="9">
        <f t="shared" si="15"/>
        <v>0.03655186277137501</v>
      </c>
      <c r="D223" s="13">
        <f t="shared" si="14"/>
        <v>0.04451043138625965</v>
      </c>
      <c r="F223">
        <v>212.182</v>
      </c>
      <c r="G223" s="9">
        <f t="shared" si="16"/>
        <v>0.038387377776037734</v>
      </c>
    </row>
    <row r="224" spans="1:7" ht="12.75">
      <c r="A224" s="7">
        <v>39753</v>
      </c>
      <c r="B224">
        <v>212.425</v>
      </c>
      <c r="C224" s="9">
        <f t="shared" si="15"/>
        <v>0.010695746918073956</v>
      </c>
      <c r="D224" s="13">
        <f t="shared" si="14"/>
        <v>0.041762219274938506</v>
      </c>
      <c r="F224">
        <v>207.296</v>
      </c>
      <c r="G224" s="9">
        <f t="shared" si="16"/>
        <v>0.006823999106323253</v>
      </c>
    </row>
    <row r="225" spans="1:7" ht="12.75">
      <c r="A225" s="7">
        <v>39783</v>
      </c>
      <c r="B225">
        <v>210.228</v>
      </c>
      <c r="C225" s="9">
        <f t="shared" si="15"/>
        <v>0.0009141290064560437</v>
      </c>
      <c r="D225" s="13">
        <f t="shared" si="14"/>
        <v>0.03839100296650977</v>
      </c>
      <c r="F225">
        <v>204.813</v>
      </c>
      <c r="G225" s="9">
        <f t="shared" si="16"/>
        <v>-0.004684682933466799</v>
      </c>
    </row>
    <row r="226" spans="1:7" ht="12.75">
      <c r="A226" s="7">
        <v>39814</v>
      </c>
      <c r="B226">
        <v>211.143</v>
      </c>
      <c r="C226" s="9">
        <f t="shared" si="15"/>
        <v>0.0002984650369528552</v>
      </c>
      <c r="D226" s="13">
        <f t="shared" si="14"/>
        <v>0.03481293653848394</v>
      </c>
      <c r="F226" s="14">
        <v>205.7</v>
      </c>
      <c r="G226" s="9">
        <f t="shared" si="16"/>
        <v>-0.005049723329334843</v>
      </c>
    </row>
    <row r="227" spans="1:7" ht="12.75">
      <c r="A227" s="7">
        <v>39845</v>
      </c>
      <c r="B227">
        <v>212.193</v>
      </c>
      <c r="C227" s="9">
        <f t="shared" si="15"/>
        <v>0.002361910880378737</v>
      </c>
      <c r="D227" s="13">
        <f t="shared" si="14"/>
        <v>0.03162756235910491</v>
      </c>
      <c r="F227" s="14">
        <v>206.708</v>
      </c>
      <c r="G227" s="9">
        <f t="shared" si="16"/>
        <v>-0.0026344485510532145</v>
      </c>
    </row>
    <row r="228" spans="1:7" ht="12.75">
      <c r="A228" s="7">
        <v>39873</v>
      </c>
      <c r="B228" s="14">
        <v>212.709</v>
      </c>
      <c r="C228" s="9">
        <f t="shared" si="15"/>
        <v>-0.003835562549173832</v>
      </c>
      <c r="D228" s="13">
        <f t="shared" si="14"/>
        <v>0.02794548499627747</v>
      </c>
      <c r="F228">
        <v>207.218</v>
      </c>
      <c r="G228" s="9">
        <f t="shared" si="16"/>
        <v>-0.009223177956174333</v>
      </c>
    </row>
    <row r="229" spans="1:7" ht="12.75">
      <c r="A229" s="7">
        <v>39904</v>
      </c>
      <c r="B229" s="14">
        <v>213.24</v>
      </c>
      <c r="C229" s="9">
        <f t="shared" si="15"/>
        <v>-0.007368857152167174</v>
      </c>
      <c r="D229" s="13">
        <f t="shared" si="14"/>
        <v>0.024000111054702566</v>
      </c>
      <c r="F229">
        <v>207.952</v>
      </c>
      <c r="G229" s="9">
        <f t="shared" si="16"/>
        <v>-0.013032871693134274</v>
      </c>
    </row>
    <row r="230" spans="1:7" ht="12.75">
      <c r="A230" s="7">
        <v>39934</v>
      </c>
      <c r="B230">
        <v>213.856</v>
      </c>
      <c r="C230" s="9">
        <f t="shared" si="15"/>
        <v>-0.012814357989586078</v>
      </c>
      <c r="D230" s="13">
        <f t="shared" si="14"/>
        <v>0.019388425838638756</v>
      </c>
      <c r="F230">
        <v>208.774</v>
      </c>
      <c r="G230" s="9">
        <f t="shared" si="16"/>
        <v>-0.01886384570558497</v>
      </c>
    </row>
    <row r="231" spans="1:7" ht="12.75">
      <c r="A231" s="7">
        <v>39965</v>
      </c>
      <c r="B231">
        <v>215.693</v>
      </c>
      <c r="C231" s="9">
        <f t="shared" si="15"/>
        <v>-0.014267760436898702</v>
      </c>
      <c r="D231" s="13">
        <f t="shared" si="14"/>
        <v>0.013961044328785643</v>
      </c>
      <c r="F231">
        <v>210.972</v>
      </c>
      <c r="G231" s="9">
        <f t="shared" si="16"/>
        <v>-0.019751606473285888</v>
      </c>
    </row>
    <row r="232" spans="1:7" ht="12.75">
      <c r="A232" s="7">
        <v>39995</v>
      </c>
      <c r="B232">
        <v>215.351</v>
      </c>
      <c r="C232" s="9">
        <f t="shared" si="15"/>
        <v>-0.02097161353676058</v>
      </c>
      <c r="D232" s="13">
        <f t="shared" si="14"/>
        <v>0.007518932514553711</v>
      </c>
      <c r="F232">
        <v>210.526</v>
      </c>
      <c r="G232" s="9">
        <f t="shared" si="16"/>
        <v>-0.026712404763665876</v>
      </c>
    </row>
    <row r="233" spans="1:7" ht="12.75">
      <c r="A233" s="7">
        <v>40026</v>
      </c>
      <c r="B233">
        <v>215.834</v>
      </c>
      <c r="C233" s="9">
        <f t="shared" si="15"/>
        <v>-0.014843486119606064</v>
      </c>
      <c r="D233" s="13">
        <f t="shared" si="14"/>
        <v>0.0018601312391250957</v>
      </c>
      <c r="F233">
        <v>211.156</v>
      </c>
      <c r="G233" s="9">
        <f t="shared" si="16"/>
        <v>-0.019006072093920023</v>
      </c>
    </row>
    <row r="234" spans="1:7" ht="12.75">
      <c r="A234" s="7">
        <v>40057</v>
      </c>
      <c r="B234">
        <v>215.969</v>
      </c>
      <c r="C234" s="9">
        <f t="shared" si="15"/>
        <v>-0.012862059666427395</v>
      </c>
      <c r="D234" s="13">
        <f t="shared" si="14"/>
        <v>-0.0032402674434917067</v>
      </c>
      <c r="F234">
        <v>211.322</v>
      </c>
      <c r="G234" s="9">
        <f t="shared" si="16"/>
        <v>-0.016809733175146002</v>
      </c>
    </row>
    <row r="235" spans="1:7" ht="12.75">
      <c r="A235" s="7">
        <v>40087</v>
      </c>
      <c r="B235">
        <v>216.177</v>
      </c>
      <c r="C235" s="9">
        <f t="shared" si="15"/>
        <v>-0.0018284827748612509</v>
      </c>
      <c r="D235" s="13">
        <f t="shared" si="14"/>
        <v>-0.006342810874053972</v>
      </c>
      <c r="F235">
        <v>211.549</v>
      </c>
      <c r="G235" s="9">
        <f t="shared" si="16"/>
        <v>-0.002983287932058265</v>
      </c>
    </row>
    <row r="236" spans="1:7" ht="12.75">
      <c r="A236" s="7">
        <v>40118</v>
      </c>
      <c r="B236" s="14">
        <v>216.33</v>
      </c>
      <c r="C236" s="9">
        <f t="shared" si="15"/>
        <v>0.01838295869130291</v>
      </c>
      <c r="D236" s="13">
        <f t="shared" si="14"/>
        <v>-0.005695898256509402</v>
      </c>
      <c r="F236">
        <v>212.003</v>
      </c>
      <c r="G236" s="9">
        <f t="shared" si="16"/>
        <v>0.022706661006483442</v>
      </c>
    </row>
    <row r="237" spans="1:7" ht="12.75">
      <c r="A237" s="7">
        <v>40148</v>
      </c>
      <c r="B237">
        <v>215.949</v>
      </c>
      <c r="C237" s="9">
        <f t="shared" si="15"/>
        <v>0.027213311262058282</v>
      </c>
      <c r="D237" s="13">
        <f t="shared" si="14"/>
        <v>-0.003555462662997444</v>
      </c>
      <c r="F237">
        <v>211.703</v>
      </c>
      <c r="G237" s="9">
        <f t="shared" si="16"/>
        <v>0.03364044274533362</v>
      </c>
    </row>
    <row r="238" spans="1:7" ht="12.75">
      <c r="A238" s="7">
        <v>40179</v>
      </c>
      <c r="B238">
        <v>216.687</v>
      </c>
      <c r="C238" s="9">
        <f t="shared" si="15"/>
        <v>0.026257086429576137</v>
      </c>
      <c r="D238" s="13">
        <f t="shared" si="14"/>
        <v>-0.0014339938994301082</v>
      </c>
      <c r="F238">
        <v>212.568</v>
      </c>
      <c r="G238" s="9">
        <f t="shared" si="16"/>
        <v>0.03338842975206613</v>
      </c>
    </row>
    <row r="239" spans="1:7" ht="12.75">
      <c r="A239" s="7">
        <v>40210</v>
      </c>
      <c r="B239">
        <v>216.741</v>
      </c>
      <c r="C239" s="9">
        <f t="shared" si="15"/>
        <v>0.02143331778145363</v>
      </c>
      <c r="D239" s="13">
        <f t="shared" si="14"/>
        <v>0.0001327300244216012</v>
      </c>
      <c r="F239">
        <v>212.544</v>
      </c>
      <c r="G239" s="9">
        <f t="shared" si="16"/>
        <v>0.02823306306480644</v>
      </c>
    </row>
    <row r="240" spans="1:7" ht="12.75">
      <c r="A240" s="7">
        <v>40238</v>
      </c>
      <c r="B240">
        <v>217.631</v>
      </c>
      <c r="C240" s="9">
        <f aca="true" t="shared" si="17" ref="C240:C248">+B240/B228-1</f>
        <v>0.023139594469439473</v>
      </c>
      <c r="D240" s="13">
        <f t="shared" si="14"/>
        <v>0.0023550597009955876</v>
      </c>
      <c r="F240">
        <v>213.525</v>
      </c>
      <c r="G240" s="9">
        <f aca="true" t="shared" si="18" ref="G240:G248">+F240/F228-1</f>
        <v>0.03043654508778193</v>
      </c>
    </row>
    <row r="241" spans="1:7" ht="12.75">
      <c r="A241" s="7">
        <v>40269</v>
      </c>
      <c r="B241">
        <v>218.009</v>
      </c>
      <c r="C241" s="9">
        <f t="shared" si="17"/>
        <v>0.022364471956480836</v>
      </c>
      <c r="D241" s="13">
        <f t="shared" si="14"/>
        <v>0.00481681127558331</v>
      </c>
      <c r="F241">
        <v>213.958</v>
      </c>
      <c r="G241" s="9">
        <f t="shared" si="18"/>
        <v>0.02888166499961531</v>
      </c>
    </row>
    <row r="242" spans="1:7" ht="12.75">
      <c r="A242" s="7">
        <v>40299</v>
      </c>
      <c r="B242">
        <v>218.178</v>
      </c>
      <c r="C242" s="9">
        <f t="shared" si="17"/>
        <v>0.020209860840939786</v>
      </c>
      <c r="D242" s="13">
        <f t="shared" si="14"/>
        <v>0.007574209533484755</v>
      </c>
      <c r="F242">
        <v>214.124</v>
      </c>
      <c r="G242" s="9">
        <f t="shared" si="18"/>
        <v>0.02562579631563322</v>
      </c>
    </row>
    <row r="243" spans="1:7" ht="12.75">
      <c r="A243" s="7">
        <v>40330</v>
      </c>
      <c r="B243">
        <v>217.965</v>
      </c>
      <c r="C243" s="9">
        <f t="shared" si="17"/>
        <v>0.01053348972845658</v>
      </c>
      <c r="D243" s="13">
        <f t="shared" si="14"/>
        <v>0.009677420607144827</v>
      </c>
      <c r="F243">
        <v>213.839</v>
      </c>
      <c r="G243" s="9">
        <f t="shared" si="18"/>
        <v>0.013589481068577713</v>
      </c>
    </row>
    <row r="244" spans="1:7" ht="12.75">
      <c r="A244" s="7">
        <v>40360</v>
      </c>
      <c r="B244">
        <v>218.011</v>
      </c>
      <c r="C244" s="9">
        <f t="shared" si="17"/>
        <v>0.012351927783014638</v>
      </c>
      <c r="D244" s="13">
        <f t="shared" si="14"/>
        <v>0.012523334681559417</v>
      </c>
      <c r="F244">
        <v>213.898</v>
      </c>
      <c r="G244" s="9">
        <f t="shared" si="18"/>
        <v>0.016017024025535953</v>
      </c>
    </row>
    <row r="245" spans="1:7" ht="12.75">
      <c r="A245" s="7">
        <v>40391</v>
      </c>
      <c r="B245">
        <v>218.312</v>
      </c>
      <c r="C245" s="9">
        <f t="shared" si="17"/>
        <v>0.011481045618392027</v>
      </c>
      <c r="D245" s="13">
        <f t="shared" si="14"/>
        <v>0.014770477580462682</v>
      </c>
      <c r="F245">
        <v>214.205</v>
      </c>
      <c r="G245" s="9">
        <f t="shared" si="18"/>
        <v>0.01443956127223478</v>
      </c>
    </row>
    <row r="246" spans="1:7" ht="12.75">
      <c r="A246" s="7">
        <v>40422</v>
      </c>
      <c r="B246">
        <v>218.439</v>
      </c>
      <c r="C246" s="9">
        <f t="shared" si="17"/>
        <v>0.01143682658159273</v>
      </c>
      <c r="D246" s="13">
        <f t="shared" si="14"/>
        <v>0.01684654769543603</v>
      </c>
      <c r="F246">
        <v>214.306</v>
      </c>
      <c r="G246" s="9">
        <f t="shared" si="18"/>
        <v>0.01412063107485273</v>
      </c>
    </row>
    <row r="247" spans="1:7" ht="12.75">
      <c r="A247" s="7">
        <v>40452</v>
      </c>
      <c r="B247">
        <v>218.711</v>
      </c>
      <c r="C247" s="9">
        <f t="shared" si="17"/>
        <v>0.011721876055269531</v>
      </c>
      <c r="D247" s="13">
        <f t="shared" si="14"/>
        <v>0.01799153000329823</v>
      </c>
      <c r="F247">
        <v>214.623</v>
      </c>
      <c r="G247" s="9">
        <f t="shared" si="18"/>
        <v>0.01453091245999727</v>
      </c>
    </row>
    <row r="248" spans="1:7" ht="12.75">
      <c r="A248" s="7">
        <v>40483</v>
      </c>
      <c r="B248">
        <v>218.803</v>
      </c>
      <c r="C248" s="9">
        <f t="shared" si="17"/>
        <v>0.011431609115702734</v>
      </c>
      <c r="D248" s="13">
        <f t="shared" si="14"/>
        <v>0.017406703642237842</v>
      </c>
      <c r="F248" s="14">
        <v>214.75</v>
      </c>
      <c r="G248" s="9">
        <f t="shared" si="18"/>
        <v>0.012957363810889522</v>
      </c>
    </row>
    <row r="249" spans="1:7" ht="12.75">
      <c r="A249" s="7">
        <v>40513</v>
      </c>
      <c r="B249">
        <v>219.179</v>
      </c>
      <c r="C249" s="9">
        <f aca="true" t="shared" si="19" ref="C249:C260">+B249/B237-1</f>
        <v>0.014957235273143077</v>
      </c>
      <c r="D249" s="13">
        <f t="shared" si="14"/>
        <v>0.016400434423899046</v>
      </c>
      <c r="F249">
        <v>215.262</v>
      </c>
      <c r="G249" s="9">
        <f aca="true" t="shared" si="20" ref="G249:G290">+F249/F237-1</f>
        <v>0.016811287511277584</v>
      </c>
    </row>
    <row r="250" spans="1:7" ht="12.75">
      <c r="A250" s="7">
        <v>40544</v>
      </c>
      <c r="B250">
        <v>220.223</v>
      </c>
      <c r="C250" s="9">
        <f t="shared" si="19"/>
        <v>0.01631846857448771</v>
      </c>
      <c r="D250" s="13">
        <f t="shared" si="14"/>
        <v>0.015586894202608503</v>
      </c>
      <c r="F250" s="14">
        <v>216.4</v>
      </c>
      <c r="G250" s="9">
        <f t="shared" si="20"/>
        <v>0.01802717248127661</v>
      </c>
    </row>
    <row r="251" spans="1:7" ht="12.75">
      <c r="A251" s="7">
        <v>40575</v>
      </c>
      <c r="B251">
        <v>221.309</v>
      </c>
      <c r="C251" s="9">
        <f t="shared" si="19"/>
        <v>0.021075846286581656</v>
      </c>
      <c r="D251" s="13">
        <f t="shared" si="14"/>
        <v>0.015567204326037754</v>
      </c>
      <c r="F251">
        <v>217.535</v>
      </c>
      <c r="G251" s="9">
        <f t="shared" si="20"/>
        <v>0.023482196627521823</v>
      </c>
    </row>
    <row r="252" spans="1:7" ht="12.75">
      <c r="A252" s="7">
        <v>40603</v>
      </c>
      <c r="B252">
        <v>223.467</v>
      </c>
      <c r="C252" s="9">
        <f t="shared" si="19"/>
        <v>0.026816032642408505</v>
      </c>
      <c r="D252" s="13">
        <f t="shared" si="14"/>
        <v>0.01589058405272481</v>
      </c>
      <c r="F252" s="14">
        <v>220.024</v>
      </c>
      <c r="G252" s="9">
        <f t="shared" si="20"/>
        <v>0.03043671701205941</v>
      </c>
    </row>
    <row r="253" spans="1:7" ht="12.75">
      <c r="A253" s="7">
        <v>40634</v>
      </c>
      <c r="B253">
        <v>224.906</v>
      </c>
      <c r="C253" s="9">
        <f t="shared" si="19"/>
        <v>0.03163630859276467</v>
      </c>
      <c r="D253" s="13">
        <f t="shared" si="14"/>
        <v>0.016681655074902935</v>
      </c>
      <c r="F253">
        <v>221.743</v>
      </c>
      <c r="G253" s="9">
        <f t="shared" si="20"/>
        <v>0.03638564578094772</v>
      </c>
    </row>
    <row r="254" spans="1:7" ht="12.75">
      <c r="A254" s="7">
        <v>40664</v>
      </c>
      <c r="B254">
        <v>225.964</v>
      </c>
      <c r="C254" s="9">
        <f t="shared" si="19"/>
        <v>0.03568645784634561</v>
      </c>
      <c r="D254" s="13">
        <f t="shared" si="14"/>
        <v>0.017986961184876638</v>
      </c>
      <c r="F254" s="14">
        <v>222.954</v>
      </c>
      <c r="G254" s="9">
        <f t="shared" si="20"/>
        <v>0.04123778745026252</v>
      </c>
    </row>
    <row r="255" spans="1:7" ht="12.75">
      <c r="A255" s="7">
        <v>40695</v>
      </c>
      <c r="B255">
        <v>225.722</v>
      </c>
      <c r="C255" s="9">
        <f t="shared" si="19"/>
        <v>0.03558828252242341</v>
      </c>
      <c r="D255" s="13">
        <f t="shared" si="14"/>
        <v>0.020080197752940343</v>
      </c>
      <c r="F255">
        <v>222.522</v>
      </c>
      <c r="G255" s="9">
        <f t="shared" si="20"/>
        <v>0.04060531521378219</v>
      </c>
    </row>
    <row r="256" spans="1:7" ht="12.75">
      <c r="A256" s="7">
        <v>40725</v>
      </c>
      <c r="B256">
        <v>225.922</v>
      </c>
      <c r="C256" s="9">
        <f t="shared" si="19"/>
        <v>0.03628715982221076</v>
      </c>
      <c r="D256" s="13">
        <f t="shared" si="14"/>
        <v>0.02207659667959949</v>
      </c>
      <c r="F256">
        <v>222.686</v>
      </c>
      <c r="G256" s="9">
        <f t="shared" si="20"/>
        <v>0.04108500313233421</v>
      </c>
    </row>
    <row r="257" spans="1:7" ht="12.75">
      <c r="A257" s="7">
        <v>40756</v>
      </c>
      <c r="B257">
        <v>226.545</v>
      </c>
      <c r="C257" s="9">
        <f t="shared" si="19"/>
        <v>0.03771208179119778</v>
      </c>
      <c r="D257" s="13">
        <f t="shared" si="14"/>
        <v>0.024264004153557117</v>
      </c>
      <c r="F257">
        <v>223.326</v>
      </c>
      <c r="G257" s="9">
        <f t="shared" si="20"/>
        <v>0.04258070539903347</v>
      </c>
    </row>
    <row r="258" spans="1:7" ht="12.75">
      <c r="A258" s="7">
        <v>40787</v>
      </c>
      <c r="B258">
        <v>226.889</v>
      </c>
      <c r="C258" s="9">
        <f t="shared" si="19"/>
        <v>0.03868356841040299</v>
      </c>
      <c r="D258" s="13">
        <f t="shared" si="14"/>
        <v>0.026533595509020902</v>
      </c>
      <c r="F258">
        <v>223.688</v>
      </c>
      <c r="G258" s="9">
        <f t="shared" si="20"/>
        <v>0.04377852229988877</v>
      </c>
    </row>
    <row r="259" spans="1:7" ht="12.75">
      <c r="A259" s="7">
        <v>40817</v>
      </c>
      <c r="B259">
        <v>226.421</v>
      </c>
      <c r="C259" s="9">
        <f t="shared" si="19"/>
        <v>0.035251999213574026</v>
      </c>
      <c r="D259" s="13">
        <f t="shared" si="14"/>
        <v>0.028490254362087963</v>
      </c>
      <c r="F259">
        <v>223.043</v>
      </c>
      <c r="G259" s="9">
        <f t="shared" si="20"/>
        <v>0.03923158282197159</v>
      </c>
    </row>
    <row r="260" spans="1:7" ht="12.75">
      <c r="A260" s="7">
        <v>40848</v>
      </c>
      <c r="B260" s="14">
        <v>226.23</v>
      </c>
      <c r="C260" s="9">
        <f t="shared" si="19"/>
        <v>0.03394377590800857</v>
      </c>
      <c r="D260" s="13">
        <f t="shared" si="14"/>
        <v>0.030358883860174934</v>
      </c>
      <c r="F260">
        <v>222.813</v>
      </c>
      <c r="G260" s="9">
        <f t="shared" si="20"/>
        <v>0.037545983701978924</v>
      </c>
    </row>
    <row r="261" spans="1:7" ht="12.75">
      <c r="A261" s="7">
        <v>40878</v>
      </c>
      <c r="B261">
        <v>225.672</v>
      </c>
      <c r="C261" s="9">
        <f aca="true" t="shared" si="21" ref="C261:C269">+B261/B249-1</f>
        <v>0.029624188448710953</v>
      </c>
      <c r="D261" s="13">
        <f>AVERAGE(B250:B261)/AVERAGE(B238:B249)-1</f>
        <v>0.031568415686220375</v>
      </c>
      <c r="F261">
        <v>222.166</v>
      </c>
      <c r="G261" s="9">
        <f t="shared" si="20"/>
        <v>0.03207254415549432</v>
      </c>
    </row>
    <row r="262" spans="1:7" ht="12.75">
      <c r="A262" s="7">
        <v>40909</v>
      </c>
      <c r="B262" s="14">
        <v>226.665</v>
      </c>
      <c r="C262" s="9">
        <f t="shared" si="21"/>
        <v>0.029252167121508466</v>
      </c>
      <c r="D262" s="13">
        <f t="shared" si="14"/>
        <v>0.032634888455165045</v>
      </c>
      <c r="F262">
        <v>223.216</v>
      </c>
      <c r="G262" s="9">
        <f t="shared" si="20"/>
        <v>0.03149722735674687</v>
      </c>
    </row>
    <row r="263" spans="1:7" ht="12.75">
      <c r="A263" s="7">
        <v>40940</v>
      </c>
      <c r="B263">
        <v>227.663</v>
      </c>
      <c r="C263" s="9">
        <f t="shared" si="21"/>
        <v>0.028710987804382082</v>
      </c>
      <c r="D263" s="13">
        <f t="shared" si="14"/>
        <v>0.033258533128616596</v>
      </c>
      <c r="F263">
        <v>224.317</v>
      </c>
      <c r="G263" s="9">
        <f t="shared" si="20"/>
        <v>0.03117659227250802</v>
      </c>
    </row>
    <row r="264" spans="1:7" ht="12.75">
      <c r="A264" s="7">
        <v>40969</v>
      </c>
      <c r="B264">
        <v>229.392</v>
      </c>
      <c r="C264" s="9">
        <f t="shared" si="21"/>
        <v>0.02651398193021781</v>
      </c>
      <c r="D264" s="13">
        <f t="shared" si="14"/>
        <v>0.03321858157397939</v>
      </c>
      <c r="F264">
        <v>226.304</v>
      </c>
      <c r="G264" s="9">
        <f t="shared" si="20"/>
        <v>0.028542340835545188</v>
      </c>
    </row>
    <row r="265" spans="1:7" ht="12.75">
      <c r="A265" s="7">
        <v>41000</v>
      </c>
      <c r="B265">
        <v>230.085</v>
      </c>
      <c r="C265" s="9">
        <f t="shared" si="21"/>
        <v>0.023027398112989372</v>
      </c>
      <c r="D265" s="13">
        <f t="shared" si="14"/>
        <v>0.03248034220245444</v>
      </c>
      <c r="F265">
        <v>227.012</v>
      </c>
      <c r="G265" s="9">
        <f t="shared" si="20"/>
        <v>0.023761742197047964</v>
      </c>
    </row>
    <row r="266" spans="1:7" ht="12.75">
      <c r="A266" s="7">
        <v>41030</v>
      </c>
      <c r="B266">
        <v>229.815</v>
      </c>
      <c r="C266" s="9">
        <f t="shared" si="21"/>
        <v>0.01704253774937592</v>
      </c>
      <c r="D266" s="13">
        <f t="shared" si="14"/>
        <v>0.030897191195366824</v>
      </c>
      <c r="F266" s="14">
        <v>226.6</v>
      </c>
      <c r="G266" s="9">
        <f t="shared" si="20"/>
        <v>0.016353149080079232</v>
      </c>
    </row>
    <row r="267" spans="1:7" ht="12.75">
      <c r="A267" s="7">
        <v>41061</v>
      </c>
      <c r="B267">
        <v>229.478</v>
      </c>
      <c r="C267" s="9">
        <f t="shared" si="21"/>
        <v>0.016639937622385137</v>
      </c>
      <c r="D267" s="13">
        <f aca="true" t="shared" si="22" ref="D267:D272">AVERAGE(B256:B267)/AVERAGE(B244:B255)-1</f>
        <v>0.029298775822205858</v>
      </c>
      <c r="F267">
        <v>226.036</v>
      </c>
      <c r="G267" s="9">
        <f t="shared" si="20"/>
        <v>0.01579169700074612</v>
      </c>
    </row>
    <row r="268" spans="1:7" ht="12.75">
      <c r="A268" s="7">
        <v>41091</v>
      </c>
      <c r="B268">
        <v>229.104</v>
      </c>
      <c r="C268" s="9">
        <f t="shared" si="21"/>
        <v>0.014084507042253502</v>
      </c>
      <c r="D268" s="13">
        <f t="shared" si="22"/>
        <v>0.027434490673843737</v>
      </c>
      <c r="F268">
        <v>225.568</v>
      </c>
      <c r="G268" s="9">
        <f t="shared" si="20"/>
        <v>0.01294199006673069</v>
      </c>
    </row>
    <row r="269" spans="1:7" ht="12.75">
      <c r="A269" s="7">
        <v>41122</v>
      </c>
      <c r="B269">
        <v>230.379</v>
      </c>
      <c r="C269" s="9">
        <f t="shared" si="21"/>
        <v>0.01692378997550148</v>
      </c>
      <c r="D269" s="13">
        <f t="shared" si="22"/>
        <v>0.025701804667333406</v>
      </c>
      <c r="F269">
        <v>227.056</v>
      </c>
      <c r="G269" s="9">
        <f t="shared" si="20"/>
        <v>0.016702040962539133</v>
      </c>
    </row>
    <row r="270" spans="1:7" ht="12.75">
      <c r="A270" s="7">
        <v>41153</v>
      </c>
      <c r="B270">
        <v>231.407</v>
      </c>
      <c r="C270" s="9">
        <f aca="true" t="shared" si="23" ref="C270:C275">+B270/B258-1</f>
        <v>0.01991282080664991</v>
      </c>
      <c r="D270" s="13">
        <f t="shared" si="22"/>
        <v>0.024152238538414306</v>
      </c>
      <c r="F270">
        <v>228.184</v>
      </c>
      <c r="G270" s="9">
        <f t="shared" si="20"/>
        <v>0.020099424197990157</v>
      </c>
    </row>
    <row r="271" spans="1:7" ht="12.75">
      <c r="A271" s="7">
        <v>41183</v>
      </c>
      <c r="B271">
        <v>231.317</v>
      </c>
      <c r="C271" s="9">
        <f t="shared" si="23"/>
        <v>0.021623435988711304</v>
      </c>
      <c r="D271" s="13">
        <f t="shared" si="22"/>
        <v>0.023034986128437795</v>
      </c>
      <c r="F271">
        <v>227.974</v>
      </c>
      <c r="G271" s="9">
        <f t="shared" si="20"/>
        <v>0.022107844675690158</v>
      </c>
    </row>
    <row r="272" spans="1:7" ht="12.75">
      <c r="A272" s="7">
        <v>41214</v>
      </c>
      <c r="B272">
        <v>230.221</v>
      </c>
      <c r="C272" s="9">
        <f t="shared" si="23"/>
        <v>0.01764133846085847</v>
      </c>
      <c r="D272" s="13">
        <f t="shared" si="22"/>
        <v>0.021695446745126024</v>
      </c>
      <c r="F272">
        <v>226.595</v>
      </c>
      <c r="G272" s="9">
        <f t="shared" si="20"/>
        <v>0.016973874953436274</v>
      </c>
    </row>
    <row r="273" spans="1:7" ht="12.75">
      <c r="A273" s="7">
        <v>41244</v>
      </c>
      <c r="B273">
        <v>229.601</v>
      </c>
      <c r="C273" s="9">
        <f t="shared" si="23"/>
        <v>0.01741022368747558</v>
      </c>
      <c r="D273" s="13">
        <f aca="true" t="shared" si="24" ref="D273:D278">AVERAGE(B262:B273)/AVERAGE(B250:B261)-1</f>
        <v>0.02069337265260618</v>
      </c>
      <c r="F273">
        <v>225.889</v>
      </c>
      <c r="G273" s="9">
        <f t="shared" si="20"/>
        <v>0.016757739708146202</v>
      </c>
    </row>
    <row r="274" spans="1:7" ht="12.75">
      <c r="A274" s="7">
        <v>41275</v>
      </c>
      <c r="B274" s="14">
        <v>230.28</v>
      </c>
      <c r="C274" s="9">
        <f t="shared" si="23"/>
        <v>0.01594864668122553</v>
      </c>
      <c r="D274" s="13">
        <f t="shared" si="24"/>
        <v>0.019599277380593527</v>
      </c>
      <c r="F274" s="14">
        <v>226.52</v>
      </c>
      <c r="G274" s="9">
        <f t="shared" si="20"/>
        <v>0.014801806322127353</v>
      </c>
    </row>
    <row r="275" spans="1:7" ht="12.75">
      <c r="A275" s="7">
        <v>41306</v>
      </c>
      <c r="B275">
        <v>232.166</v>
      </c>
      <c r="C275" s="9">
        <f t="shared" si="23"/>
        <v>0.019779235097490577</v>
      </c>
      <c r="D275" s="13">
        <f t="shared" si="24"/>
        <v>0.01887085343793271</v>
      </c>
      <c r="F275">
        <v>228.677</v>
      </c>
      <c r="G275" s="9">
        <f t="shared" si="20"/>
        <v>0.019436779200862953</v>
      </c>
    </row>
    <row r="276" spans="1:7" ht="12.75">
      <c r="A276" s="7">
        <v>41334</v>
      </c>
      <c r="B276">
        <v>232.773</v>
      </c>
      <c r="C276" s="9">
        <f aca="true" t="shared" si="25" ref="C276:C283">+B276/B264-1</f>
        <v>0.014738962125967703</v>
      </c>
      <c r="D276" s="13">
        <f t="shared" si="24"/>
        <v>0.017893731068278074</v>
      </c>
      <c r="F276">
        <v>229.323</v>
      </c>
      <c r="G276" s="9">
        <f t="shared" si="20"/>
        <v>0.013340462386877805</v>
      </c>
    </row>
    <row r="277" spans="1:7" ht="12.75">
      <c r="A277" s="7">
        <v>41365</v>
      </c>
      <c r="B277">
        <v>232.531</v>
      </c>
      <c r="C277" s="9">
        <f t="shared" si="25"/>
        <v>0.010630853814894481</v>
      </c>
      <c r="D277" s="13">
        <f t="shared" si="24"/>
        <v>0.016856090512160637</v>
      </c>
      <c r="F277">
        <v>228.949</v>
      </c>
      <c r="G277" s="9">
        <f t="shared" si="20"/>
        <v>0.008532588585625556</v>
      </c>
    </row>
    <row r="278" spans="1:7" ht="12.75">
      <c r="A278" s="7">
        <v>41395</v>
      </c>
      <c r="B278">
        <v>232.945</v>
      </c>
      <c r="C278" s="9">
        <f t="shared" si="25"/>
        <v>0.013619650588516885</v>
      </c>
      <c r="D278" s="13">
        <f t="shared" si="24"/>
        <v>0.01656789588345675</v>
      </c>
      <c r="F278">
        <v>229.399</v>
      </c>
      <c r="G278" s="9">
        <f t="shared" si="20"/>
        <v>0.012352162400706135</v>
      </c>
    </row>
    <row r="279" spans="1:7" ht="12.75">
      <c r="A279" s="7">
        <v>41426</v>
      </c>
      <c r="B279">
        <v>233.504</v>
      </c>
      <c r="C279" s="9">
        <f t="shared" si="25"/>
        <v>0.017544165453768912</v>
      </c>
      <c r="D279" s="13">
        <f aca="true" t="shared" si="26" ref="D279:D284">AVERAGE(B268:B279)/AVERAGE(B256:B267)-1</f>
        <v>0.016643980815716608</v>
      </c>
      <c r="F279">
        <v>230.002</v>
      </c>
      <c r="G279" s="9">
        <f t="shared" si="20"/>
        <v>0.01754587764780835</v>
      </c>
    </row>
    <row r="280" spans="1:7" ht="12.75">
      <c r="A280" s="7">
        <v>41456</v>
      </c>
      <c r="B280">
        <v>233.596</v>
      </c>
      <c r="C280" s="9">
        <f t="shared" si="25"/>
        <v>0.019606816118443948</v>
      </c>
      <c r="D280" s="13">
        <f t="shared" si="26"/>
        <v>0.01710376783265599</v>
      </c>
      <c r="F280">
        <v>230.084</v>
      </c>
      <c r="G280" s="9">
        <f t="shared" si="20"/>
        <v>0.020020570293658668</v>
      </c>
    </row>
    <row r="281" spans="1:7" ht="12.75">
      <c r="A281" s="7">
        <v>41487</v>
      </c>
      <c r="B281">
        <v>233.877</v>
      </c>
      <c r="C281" s="9">
        <f t="shared" si="25"/>
        <v>0.015183675595431989</v>
      </c>
      <c r="D281" s="13">
        <f t="shared" si="26"/>
        <v>0.016957089159041594</v>
      </c>
      <c r="F281">
        <v>230.359</v>
      </c>
      <c r="G281" s="9">
        <f t="shared" si="20"/>
        <v>0.014547072087943036</v>
      </c>
    </row>
    <row r="282" spans="1:7" ht="12.75">
      <c r="A282" s="7">
        <v>41518</v>
      </c>
      <c r="B282">
        <v>234.149</v>
      </c>
      <c r="C282" s="9">
        <f t="shared" si="25"/>
        <v>0.01184925261552161</v>
      </c>
      <c r="D282" s="13">
        <f t="shared" si="26"/>
        <v>0.016281523138695908</v>
      </c>
      <c r="F282">
        <v>230.537</v>
      </c>
      <c r="G282" s="9">
        <f t="shared" si="20"/>
        <v>0.010311853591838283</v>
      </c>
    </row>
    <row r="283" spans="1:7" ht="12.75">
      <c r="A283" s="7">
        <v>41548</v>
      </c>
      <c r="B283">
        <v>233.546</v>
      </c>
      <c r="C283" s="9">
        <f t="shared" si="25"/>
        <v>0.009636127046434018</v>
      </c>
      <c r="D283" s="13">
        <f t="shared" si="26"/>
        <v>0.015281702470909098</v>
      </c>
      <c r="F283">
        <v>229.735</v>
      </c>
      <c r="G283" s="9">
        <f t="shared" si="20"/>
        <v>0.007724565081983048</v>
      </c>
    </row>
    <row r="284" spans="1:7" ht="12.75">
      <c r="A284" s="7">
        <v>41579</v>
      </c>
      <c r="B284">
        <v>233.069</v>
      </c>
      <c r="C284" s="9">
        <f aca="true" t="shared" si="27" ref="C284:C290">+B284/B272-1</f>
        <v>0.012370722045339066</v>
      </c>
      <c r="D284" s="13">
        <f t="shared" si="26"/>
        <v>0.014844078834020502</v>
      </c>
      <c r="F284">
        <v>229.133</v>
      </c>
      <c r="G284" s="9">
        <f t="shared" si="20"/>
        <v>0.011200600189765986</v>
      </c>
    </row>
    <row r="285" spans="1:7" ht="12.75">
      <c r="A285" s="7">
        <v>41609</v>
      </c>
      <c r="B285">
        <v>233.049</v>
      </c>
      <c r="C285" s="9">
        <f t="shared" si="27"/>
        <v>0.01501735619618394</v>
      </c>
      <c r="D285" s="13">
        <f aca="true" t="shared" si="28" ref="D285:D291">AVERAGE(B274:B285)/AVERAGE(B262:B273)-1</f>
        <v>0.01464832655627113</v>
      </c>
      <c r="F285">
        <v>229.174</v>
      </c>
      <c r="G285" s="9">
        <f t="shared" si="20"/>
        <v>0.014542540805439819</v>
      </c>
    </row>
    <row r="286" spans="1:7" ht="12.75">
      <c r="A286" s="7">
        <v>41640</v>
      </c>
      <c r="B286">
        <v>233.916</v>
      </c>
      <c r="C286" s="9">
        <f t="shared" si="27"/>
        <v>0.015789473684210575</v>
      </c>
      <c r="D286" s="13">
        <f t="shared" si="28"/>
        <v>0.014636743849189005</v>
      </c>
      <c r="F286" s="14">
        <v>230.04</v>
      </c>
      <c r="G286" s="9">
        <f t="shared" si="20"/>
        <v>0.015539466713755834</v>
      </c>
    </row>
    <row r="287" spans="1:7" ht="12.75">
      <c r="A287" s="7">
        <v>41671</v>
      </c>
      <c r="B287">
        <v>234.781</v>
      </c>
      <c r="C287" s="9">
        <f t="shared" si="27"/>
        <v>0.011263492501055294</v>
      </c>
      <c r="D287" s="13">
        <f t="shared" si="28"/>
        <v>0.01392963707525019</v>
      </c>
      <c r="F287" s="14">
        <v>230.871</v>
      </c>
      <c r="G287" s="9">
        <f t="shared" si="20"/>
        <v>0.009594318624085663</v>
      </c>
    </row>
    <row r="288" spans="1:7" ht="12.75">
      <c r="A288" s="7">
        <v>41699</v>
      </c>
      <c r="B288">
        <v>236.293</v>
      </c>
      <c r="C288" s="9">
        <f t="shared" si="27"/>
        <v>0.015122028757630801</v>
      </c>
      <c r="D288" s="13">
        <f t="shared" si="28"/>
        <v>0.01396285583956769</v>
      </c>
      <c r="F288" s="14">
        <v>232.56</v>
      </c>
      <c r="G288" s="9">
        <f t="shared" si="20"/>
        <v>0.014115461597833612</v>
      </c>
    </row>
    <row r="289" spans="1:7" ht="12.75">
      <c r="A289" s="7">
        <v>41730</v>
      </c>
      <c r="B289">
        <v>237.072</v>
      </c>
      <c r="C289" s="9">
        <f t="shared" si="27"/>
        <v>0.019528578985167577</v>
      </c>
      <c r="D289" s="13">
        <f t="shared" si="28"/>
        <v>0.014707093206677069</v>
      </c>
      <c r="F289" s="14">
        <v>233.443</v>
      </c>
      <c r="G289" s="9">
        <f t="shared" si="20"/>
        <v>0.01962882563365631</v>
      </c>
    </row>
    <row r="290" spans="1:7" ht="12.75">
      <c r="A290" s="7">
        <v>41760</v>
      </c>
      <c r="B290" s="14">
        <v>237.9</v>
      </c>
      <c r="C290" s="9">
        <f t="shared" si="27"/>
        <v>0.021271115499366777</v>
      </c>
      <c r="D290" s="13">
        <f t="shared" si="28"/>
        <v>0.015348809358048277</v>
      </c>
      <c r="F290" s="14">
        <v>234.216</v>
      </c>
      <c r="G290" s="9">
        <f t="shared" si="20"/>
        <v>0.020998347856791</v>
      </c>
    </row>
    <row r="291" spans="1:7" ht="12.75">
      <c r="A291" s="7">
        <v>41791</v>
      </c>
      <c r="B291">
        <v>238.343</v>
      </c>
      <c r="C291" s="9">
        <f>+B291/B279-1</f>
        <v>0.020723413731670526</v>
      </c>
      <c r="D291" s="13">
        <f t="shared" si="28"/>
        <v>0.015619394372508255</v>
      </c>
      <c r="F291" s="14">
        <v>234.702</v>
      </c>
      <c r="G291" s="9">
        <f>+F291/F279-1</f>
        <v>0.02043460491647897</v>
      </c>
    </row>
    <row r="292" spans="1:7" ht="12.75">
      <c r="A292" s="7">
        <v>41821</v>
      </c>
      <c r="B292" s="14">
        <v>238.25</v>
      </c>
      <c r="C292" s="9">
        <f aca="true" t="shared" si="29" ref="C292:C298">+B292/B280-1</f>
        <v>0.019923286357643066</v>
      </c>
      <c r="D292" s="13">
        <f aca="true" t="shared" si="30" ref="D292:D298">AVERAGE(B281:B292)/AVERAGE(B269:B280)-1</f>
        <v>0.01565242095572361</v>
      </c>
      <c r="F292">
        <v>234.525</v>
      </c>
      <c r="G292" s="9">
        <f aca="true" t="shared" si="31" ref="G292:G308">+F292/F280-1</f>
        <v>0.01930164635524423</v>
      </c>
    </row>
    <row r="293" spans="1:7" ht="12.75">
      <c r="A293" s="7">
        <v>41852</v>
      </c>
      <c r="B293">
        <v>237.852</v>
      </c>
      <c r="C293" s="9">
        <f t="shared" si="29"/>
        <v>0.016996113341628316</v>
      </c>
      <c r="D293" s="13">
        <f t="shared" si="30"/>
        <v>0.01580407855994026</v>
      </c>
      <c r="F293" s="14">
        <v>234.03</v>
      </c>
      <c r="G293" s="9">
        <f t="shared" si="31"/>
        <v>0.015935995554764437</v>
      </c>
    </row>
    <row r="294" spans="1:7" ht="12.75">
      <c r="A294" s="7">
        <v>41883</v>
      </c>
      <c r="B294">
        <v>238.031</v>
      </c>
      <c r="C294" s="9">
        <f t="shared" si="29"/>
        <v>0.01657918675715031</v>
      </c>
      <c r="D294" s="13">
        <f t="shared" si="30"/>
        <v>0.01619757728851523</v>
      </c>
      <c r="F294" s="14">
        <v>234.17</v>
      </c>
      <c r="G294" s="9">
        <f t="shared" si="31"/>
        <v>0.01575885866476967</v>
      </c>
    </row>
    <row r="295" spans="1:7" ht="12.75">
      <c r="A295" s="7">
        <v>41913</v>
      </c>
      <c r="B295">
        <v>237.433</v>
      </c>
      <c r="C295" s="9">
        <f t="shared" si="29"/>
        <v>0.01664340215632043</v>
      </c>
      <c r="D295" s="13">
        <f t="shared" si="30"/>
        <v>0.016779070905557525</v>
      </c>
      <c r="F295" s="14">
        <v>233.229</v>
      </c>
      <c r="G295" s="9">
        <f t="shared" si="31"/>
        <v>0.01520882756219133</v>
      </c>
    </row>
    <row r="296" spans="1:7" ht="12.75">
      <c r="A296" s="7">
        <v>41944</v>
      </c>
      <c r="B296">
        <v>236.151</v>
      </c>
      <c r="C296" s="9">
        <f t="shared" si="29"/>
        <v>0.013223551823708934</v>
      </c>
      <c r="D296" s="13">
        <f t="shared" si="30"/>
        <v>0.016845765296090276</v>
      </c>
      <c r="F296" s="14">
        <v>231.551</v>
      </c>
      <c r="G296" s="9">
        <f t="shared" si="31"/>
        <v>0.01055282303291083</v>
      </c>
    </row>
    <row r="297" spans="1:7" ht="12.75">
      <c r="A297" s="7">
        <v>41974</v>
      </c>
      <c r="B297">
        <v>234.812</v>
      </c>
      <c r="C297" s="9">
        <f t="shared" si="29"/>
        <v>0.007564932696557447</v>
      </c>
      <c r="D297" s="13">
        <f t="shared" si="30"/>
        <v>0.016222229774082164</v>
      </c>
      <c r="F297" s="14">
        <v>229.909</v>
      </c>
      <c r="G297" s="9">
        <f t="shared" si="31"/>
        <v>0.003207170097829559</v>
      </c>
    </row>
    <row r="298" spans="1:7" ht="12.75">
      <c r="A298" s="7">
        <v>42005</v>
      </c>
      <c r="B298" s="14">
        <v>233.707</v>
      </c>
      <c r="C298" s="9">
        <f t="shared" si="29"/>
        <v>-0.0008934831306964819</v>
      </c>
      <c r="D298" s="13">
        <f t="shared" si="30"/>
        <v>0.014827511922492764</v>
      </c>
      <c r="F298" s="14">
        <v>228.294</v>
      </c>
      <c r="G298" s="9">
        <f t="shared" si="31"/>
        <v>-0.007589984350547696</v>
      </c>
    </row>
    <row r="299" spans="1:7" ht="12.75">
      <c r="A299" s="7">
        <v>42036</v>
      </c>
      <c r="B299" s="14">
        <v>234.722</v>
      </c>
      <c r="C299" s="9">
        <f aca="true" t="shared" si="32" ref="C299:C312">+B299/B287-1</f>
        <v>-0.00025129801815304553</v>
      </c>
      <c r="D299" s="13">
        <f aca="true" t="shared" si="33" ref="D299:D312">AVERAGE(B288:B299)/AVERAGE(B276:B287)-1</f>
        <v>0.013859264398929705</v>
      </c>
      <c r="F299">
        <v>229.421</v>
      </c>
      <c r="G299" s="9">
        <f t="shared" si="31"/>
        <v>-0.006280563604783684</v>
      </c>
    </row>
    <row r="300" spans="1:7" ht="12.75">
      <c r="A300" s="7">
        <v>42064</v>
      </c>
      <c r="B300">
        <v>236.119</v>
      </c>
      <c r="C300" s="9">
        <f t="shared" si="32"/>
        <v>-0.0007363739086643228</v>
      </c>
      <c r="D300" s="13">
        <f t="shared" si="33"/>
        <v>0.01252506010146659</v>
      </c>
      <c r="F300" s="14">
        <v>231.055</v>
      </c>
      <c r="G300" s="9">
        <f t="shared" si="31"/>
        <v>-0.006471448228414167</v>
      </c>
    </row>
    <row r="301" spans="1:7" ht="12.75">
      <c r="A301" s="7">
        <v>42095</v>
      </c>
      <c r="B301">
        <v>236.599</v>
      </c>
      <c r="C301" s="9">
        <f t="shared" si="32"/>
        <v>-0.001995174461766891</v>
      </c>
      <c r="D301" s="13">
        <f t="shared" si="33"/>
        <v>0.01072034741299821</v>
      </c>
      <c r="F301" s="14">
        <v>231.52</v>
      </c>
      <c r="G301" s="9">
        <f t="shared" si="31"/>
        <v>-0.008237556919676314</v>
      </c>
    </row>
    <row r="302" spans="1:7" ht="12.75">
      <c r="A302" s="7">
        <v>42125</v>
      </c>
      <c r="B302">
        <v>237.805</v>
      </c>
      <c r="C302" s="9">
        <f t="shared" si="32"/>
        <v>-0.00039932744850779134</v>
      </c>
      <c r="D302" s="13">
        <f t="shared" si="33"/>
        <v>0.008907356669432875</v>
      </c>
      <c r="F302">
        <v>232.908</v>
      </c>
      <c r="G302" s="9">
        <f t="shared" si="31"/>
        <v>-0.0055845885848960775</v>
      </c>
    </row>
    <row r="303" spans="1:7" ht="12.75">
      <c r="A303" s="7">
        <v>42156</v>
      </c>
      <c r="B303">
        <v>238.638</v>
      </c>
      <c r="C303" s="9">
        <f t="shared" si="32"/>
        <v>0.0012377120368545214</v>
      </c>
      <c r="D303" s="13">
        <f t="shared" si="33"/>
        <v>0.007280488553127018</v>
      </c>
      <c r="F303">
        <v>233.804</v>
      </c>
      <c r="G303" s="9">
        <f t="shared" si="31"/>
        <v>-0.003826128452250055</v>
      </c>
    </row>
    <row r="304" spans="1:7" ht="12.75">
      <c r="A304" s="7">
        <v>42186</v>
      </c>
      <c r="B304">
        <v>238.654</v>
      </c>
      <c r="C304" s="9">
        <f t="shared" si="32"/>
        <v>0.001695697796432194</v>
      </c>
      <c r="D304" s="13">
        <f t="shared" si="33"/>
        <v>0.005763664271336122</v>
      </c>
      <c r="F304">
        <v>233.806</v>
      </c>
      <c r="G304" s="9">
        <f t="shared" si="31"/>
        <v>-0.003065771239739834</v>
      </c>
    </row>
    <row r="305" spans="1:7" ht="12.75">
      <c r="A305" s="7">
        <v>42217</v>
      </c>
      <c r="B305" s="14">
        <v>238.316</v>
      </c>
      <c r="C305" s="9">
        <f t="shared" si="32"/>
        <v>0.001950792930057288</v>
      </c>
      <c r="D305" s="13">
        <f t="shared" si="33"/>
        <v>0.00451414670711614</v>
      </c>
      <c r="F305">
        <v>233.366</v>
      </c>
      <c r="G305" s="9">
        <f t="shared" si="31"/>
        <v>-0.002837243088492869</v>
      </c>
    </row>
    <row r="306" spans="1:7" ht="12.75">
      <c r="A306" s="7">
        <v>42248</v>
      </c>
      <c r="B306" s="14">
        <v>237.945</v>
      </c>
      <c r="C306" s="9">
        <f t="shared" si="32"/>
        <v>-0.0003612974780596856</v>
      </c>
      <c r="D306" s="13">
        <f t="shared" si="33"/>
        <v>0.0031068796250981467</v>
      </c>
      <c r="F306">
        <v>232.661</v>
      </c>
      <c r="G306" s="9">
        <f t="shared" si="31"/>
        <v>-0.006444036383823626</v>
      </c>
    </row>
    <row r="307" spans="1:7" ht="12.75">
      <c r="A307" s="7">
        <v>42278</v>
      </c>
      <c r="B307">
        <v>237.838</v>
      </c>
      <c r="C307" s="9">
        <f t="shared" si="32"/>
        <v>0.0017057443573555986</v>
      </c>
      <c r="D307" s="13">
        <f t="shared" si="33"/>
        <v>0.0018748309672567132</v>
      </c>
      <c r="F307">
        <v>232.373</v>
      </c>
      <c r="G307" s="9">
        <f t="shared" si="31"/>
        <v>-0.0036702125378920147</v>
      </c>
    </row>
    <row r="308" spans="1:7" ht="12.75">
      <c r="A308" s="7">
        <v>42309</v>
      </c>
      <c r="B308">
        <v>237.336</v>
      </c>
      <c r="C308" s="9">
        <f t="shared" si="32"/>
        <v>0.005017975786678841</v>
      </c>
      <c r="D308" s="13">
        <f t="shared" si="33"/>
        <v>0.001204619398387674</v>
      </c>
      <c r="F308">
        <v>231.721</v>
      </c>
      <c r="G308" s="9">
        <f t="shared" si="31"/>
        <v>0.0007341795112092431</v>
      </c>
    </row>
    <row r="309" spans="1:7" ht="12.75">
      <c r="A309" s="7">
        <v>42339</v>
      </c>
      <c r="B309">
        <v>236.525</v>
      </c>
      <c r="C309" s="9">
        <f t="shared" si="32"/>
        <v>0.007295197860415881</v>
      </c>
      <c r="D309" s="13">
        <f>AVERAGE(B298:B309)/AVERAGE(B286:B297)-1</f>
        <v>0.0011862713555246263</v>
      </c>
      <c r="F309">
        <v>230.791</v>
      </c>
      <c r="G309" s="9">
        <f>+F309/F297-1</f>
        <v>0.003836300449308272</v>
      </c>
    </row>
    <row r="310" spans="1:7" ht="12.75">
      <c r="A310" s="7">
        <v>42370</v>
      </c>
      <c r="B310">
        <v>236.916</v>
      </c>
      <c r="C310" s="9">
        <f t="shared" si="32"/>
        <v>0.013730868138309926</v>
      </c>
      <c r="D310" s="13">
        <f t="shared" si="33"/>
        <v>0.002389614961496145</v>
      </c>
      <c r="F310" s="3">
        <v>231.061</v>
      </c>
      <c r="G310" s="9">
        <f>+F310/F298-1</f>
        <v>0.012120336057890313</v>
      </c>
    </row>
    <row r="311" spans="1:7" ht="12.75">
      <c r="A311" s="7">
        <v>42401</v>
      </c>
      <c r="B311">
        <v>237.111</v>
      </c>
      <c r="C311" s="9">
        <f t="shared" si="32"/>
        <v>0.010177997801654737</v>
      </c>
      <c r="D311" s="13">
        <f t="shared" si="33"/>
        <v>0.00325146467288584</v>
      </c>
      <c r="F311" s="3">
        <v>230.972</v>
      </c>
      <c r="G311" s="9">
        <f>+F311/F299-1</f>
        <v>0.00676049707742532</v>
      </c>
    </row>
    <row r="312" spans="1:7" ht="12.75">
      <c r="A312" s="7">
        <v>42430</v>
      </c>
      <c r="B312">
        <v>238.132</v>
      </c>
      <c r="C312" s="9">
        <f t="shared" si="32"/>
        <v>0.008525362211427412</v>
      </c>
      <c r="D312" s="13">
        <f t="shared" si="33"/>
        <v>0.004021628000641986</v>
      </c>
      <c r="F312" s="3">
        <v>232.209</v>
      </c>
      <c r="G312" s="9">
        <f>+F312/F300-1</f>
        <v>0.004994481833329623</v>
      </c>
    </row>
    <row r="313" spans="1:7" ht="12.75">
      <c r="A313" s="7">
        <v>42461</v>
      </c>
      <c r="B313">
        <v>239.261</v>
      </c>
      <c r="C313" s="9">
        <f aca="true" t="shared" si="34" ref="C313:C323">+B313/B301-1</f>
        <v>0.011251104188944261</v>
      </c>
      <c r="D313" s="13">
        <f aca="true" t="shared" si="35" ref="D313:D321">AVERAGE(B302:B313)/AVERAGE(B290:B301)-1</f>
        <v>0.005126202543100478</v>
      </c>
      <c r="F313" s="3">
        <v>233.438</v>
      </c>
      <c r="G313" s="9">
        <f>+F313/F301-1</f>
        <v>0.008284381478921743</v>
      </c>
    </row>
    <row r="314" spans="1:7" ht="12.75">
      <c r="A314" s="7">
        <v>42491</v>
      </c>
      <c r="B314" s="3">
        <v>240.229</v>
      </c>
      <c r="C314" s="13">
        <f t="shared" si="34"/>
        <v>0.010193225541935691</v>
      </c>
      <c r="D314" s="13">
        <f t="shared" si="35"/>
        <v>0.006013400830473747</v>
      </c>
      <c r="E314" s="18"/>
      <c r="F314" s="3">
        <v>234.436</v>
      </c>
      <c r="G314" s="9">
        <f aca="true" t="shared" si="36" ref="G314:G326">+F314/F302-1</f>
        <v>0.006560530338159287</v>
      </c>
    </row>
    <row r="315" spans="1:7" ht="12.75">
      <c r="A315" s="7">
        <v>42522</v>
      </c>
      <c r="B315" s="3">
        <v>241.018</v>
      </c>
      <c r="C315" s="13">
        <f t="shared" si="34"/>
        <v>0.009973264945230875</v>
      </c>
      <c r="D315" s="13">
        <f t="shared" si="35"/>
        <v>0.006746900393962418</v>
      </c>
      <c r="E315" s="18"/>
      <c r="F315" s="3">
        <v>235.289</v>
      </c>
      <c r="G315" s="9">
        <f t="shared" si="36"/>
        <v>0.00635147388410795</v>
      </c>
    </row>
    <row r="316" spans="1:7" ht="12.75">
      <c r="A316" s="7">
        <v>42552</v>
      </c>
      <c r="B316" s="3">
        <v>240.628</v>
      </c>
      <c r="C316" s="13">
        <f t="shared" si="34"/>
        <v>0.008271388704987004</v>
      </c>
      <c r="D316" s="13">
        <f t="shared" si="35"/>
        <v>0.0072986559165337805</v>
      </c>
      <c r="E316" s="18"/>
      <c r="F316" s="3">
        <v>234.771</v>
      </c>
      <c r="G316" s="9">
        <f t="shared" si="36"/>
        <v>0.004127353446874649</v>
      </c>
    </row>
    <row r="317" spans="1:7" ht="12.75">
      <c r="A317" s="7">
        <v>42583</v>
      </c>
      <c r="B317" s="3">
        <v>240.849</v>
      </c>
      <c r="C317" s="13">
        <f t="shared" si="34"/>
        <v>0.010628745027610353</v>
      </c>
      <c r="D317" s="13">
        <f t="shared" si="35"/>
        <v>0.00802573190232847</v>
      </c>
      <c r="E317" s="18"/>
      <c r="F317" s="3">
        <v>234.904</v>
      </c>
      <c r="G317" s="9">
        <f t="shared" si="36"/>
        <v>0.006590505900602395</v>
      </c>
    </row>
    <row r="318" spans="1:7" ht="12.75">
      <c r="A318" s="7">
        <v>42614</v>
      </c>
      <c r="B318" s="3">
        <v>241.428</v>
      </c>
      <c r="C318" s="13">
        <f t="shared" si="34"/>
        <v>0.014637836474815646</v>
      </c>
      <c r="D318" s="13">
        <f t="shared" si="35"/>
        <v>0.009282266435894915</v>
      </c>
      <c r="E318" s="18"/>
      <c r="F318" s="3">
        <v>235.495</v>
      </c>
      <c r="G318" s="9">
        <f t="shared" si="36"/>
        <v>0.0121808124266638</v>
      </c>
    </row>
    <row r="319" spans="1:7" ht="12.75">
      <c r="A319" s="7">
        <v>42644</v>
      </c>
      <c r="B319" s="3">
        <v>241.729</v>
      </c>
      <c r="C319" s="13">
        <f t="shared" si="34"/>
        <v>0.016359875209176034</v>
      </c>
      <c r="D319" s="13">
        <f t="shared" si="35"/>
        <v>0.010507843928109217</v>
      </c>
      <c r="E319" s="18"/>
      <c r="F319" s="3">
        <v>235.732</v>
      </c>
      <c r="G319" s="9">
        <f t="shared" si="36"/>
        <v>0.014455207790922353</v>
      </c>
    </row>
    <row r="320" spans="1:7" ht="12.75">
      <c r="A320" s="7">
        <v>42675</v>
      </c>
      <c r="B320" s="3">
        <v>241.353</v>
      </c>
      <c r="C320" s="13">
        <f t="shared" si="34"/>
        <v>0.016925371625037933</v>
      </c>
      <c r="D320" s="13">
        <f t="shared" si="35"/>
        <v>0.011499772558646537</v>
      </c>
      <c r="E320" s="18"/>
      <c r="F320" s="3">
        <v>235.215</v>
      </c>
      <c r="G320" s="9">
        <f t="shared" si="36"/>
        <v>0.015078477997246598</v>
      </c>
    </row>
    <row r="321" spans="1:7" ht="12.75">
      <c r="A321" s="7">
        <v>42705</v>
      </c>
      <c r="B321" s="3">
        <v>241.432</v>
      </c>
      <c r="C321" s="13">
        <f t="shared" si="34"/>
        <v>0.02074622132966919</v>
      </c>
      <c r="D321" s="13">
        <f t="shared" si="35"/>
        <v>0.0126158320570533</v>
      </c>
      <c r="E321" s="18"/>
      <c r="F321" s="19">
        <v>235.39</v>
      </c>
      <c r="G321" s="9">
        <f t="shared" si="36"/>
        <v>0.019927120208326876</v>
      </c>
    </row>
    <row r="322" spans="1:7" ht="12.75">
      <c r="A322" s="7">
        <v>42736</v>
      </c>
      <c r="B322" s="3">
        <v>242.839</v>
      </c>
      <c r="C322" s="13">
        <f t="shared" si="34"/>
        <v>0.025000422090529995</v>
      </c>
      <c r="D322" s="13">
        <f aca="true" t="shared" si="37" ref="D322:D327">AVERAGE(B311:B322)/AVERAGE(B299:B310)-1</f>
        <v>0.013554760057638227</v>
      </c>
      <c r="E322" s="18"/>
      <c r="F322" s="19">
        <v>236.854</v>
      </c>
      <c r="G322" s="9">
        <f t="shared" si="36"/>
        <v>0.02507130151778103</v>
      </c>
    </row>
    <row r="323" spans="1:7" ht="12.75">
      <c r="A323" s="7">
        <v>42767</v>
      </c>
      <c r="B323" s="3">
        <v>243.603</v>
      </c>
      <c r="C323" s="13">
        <f t="shared" si="34"/>
        <v>0.027379581714893186</v>
      </c>
      <c r="D323" s="13">
        <f t="shared" si="37"/>
        <v>0.014983146197525166</v>
      </c>
      <c r="E323" s="18"/>
      <c r="F323" s="19">
        <v>237.477</v>
      </c>
      <c r="G323" s="9">
        <f t="shared" si="36"/>
        <v>0.02816358692828569</v>
      </c>
    </row>
    <row r="324" spans="1:7" ht="12.75">
      <c r="A324" s="7">
        <v>42795</v>
      </c>
      <c r="B324">
        <v>243.801</v>
      </c>
      <c r="C324" s="13">
        <f>+B324/B312-1</f>
        <v>0.023806124334402767</v>
      </c>
      <c r="D324" s="13">
        <f t="shared" si="37"/>
        <v>0.016254560692050557</v>
      </c>
      <c r="F324">
        <v>237.656</v>
      </c>
      <c r="G324" s="9">
        <f t="shared" si="36"/>
        <v>0.02345731646921534</v>
      </c>
    </row>
    <row r="325" spans="1:7" ht="12.75">
      <c r="A325" s="7">
        <v>42826</v>
      </c>
      <c r="B325">
        <v>244.524</v>
      </c>
      <c r="C325" s="13">
        <f>+B325/B313-1</f>
        <v>0.02199689878417299</v>
      </c>
      <c r="D325" s="13">
        <f t="shared" si="37"/>
        <v>0.017150602369541135</v>
      </c>
      <c r="F325">
        <v>238.432</v>
      </c>
      <c r="G325" s="9">
        <f t="shared" si="36"/>
        <v>0.02139326073732639</v>
      </c>
    </row>
    <row r="326" spans="1:7" ht="12.75">
      <c r="A326" s="7">
        <v>42856</v>
      </c>
      <c r="B326">
        <v>244.733</v>
      </c>
      <c r="C326" s="13">
        <f>+B326/B314-1</f>
        <v>0.018748777208413614</v>
      </c>
      <c r="D326" s="13">
        <f t="shared" si="37"/>
        <v>0.017864112197097493</v>
      </c>
      <c r="F326">
        <v>238.609</v>
      </c>
      <c r="G326" s="9">
        <f t="shared" si="36"/>
        <v>0.017800167209814255</v>
      </c>
    </row>
    <row r="327" spans="1:7" ht="12.75">
      <c r="A327" s="7">
        <v>42887</v>
      </c>
      <c r="B327">
        <v>244.955</v>
      </c>
      <c r="C327" s="13">
        <f>+B327/B315-1</f>
        <v>0.01633487955256463</v>
      </c>
      <c r="D327" s="13">
        <f t="shared" si="37"/>
        <v>0.018393785010986985</v>
      </c>
      <c r="F327">
        <v>238.813</v>
      </c>
      <c r="G327" s="9">
        <f>+F327/F315-1</f>
        <v>0.014977325756835302</v>
      </c>
    </row>
    <row r="328" spans="1:7" ht="12.75">
      <c r="A328" s="7">
        <v>42917</v>
      </c>
      <c r="B328">
        <v>244.786</v>
      </c>
      <c r="C328" s="13">
        <f aca="true" t="shared" si="38" ref="C328:C333">+B328/B316-1</f>
        <v>0.01727978456372492</v>
      </c>
      <c r="D328" s="13">
        <f>AVERAGE(B317:B328)/AVERAGE(B305:B316)-1</f>
        <v>0.019144396427441812</v>
      </c>
      <c r="F328">
        <v>238.617</v>
      </c>
      <c r="G328" s="9">
        <f aca="true" t="shared" si="39" ref="G328:G340">+F328/F316-1</f>
        <v>0.01638192110609915</v>
      </c>
    </row>
    <row r="329" spans="1:7" ht="12.75">
      <c r="A329" s="7">
        <v>42948</v>
      </c>
      <c r="B329">
        <v>245.519</v>
      </c>
      <c r="C329" s="13">
        <f t="shared" si="38"/>
        <v>0.019389742120581754</v>
      </c>
      <c r="D329" s="13">
        <f aca="true" t="shared" si="40" ref="D329:D336">AVERAGE(B318:B329)/AVERAGE(B306:B317)-1</f>
        <v>0.019873677800172462</v>
      </c>
      <c r="F329">
        <v>239.448</v>
      </c>
      <c r="G329" s="9">
        <f t="shared" si="39"/>
        <v>0.01934407247215897</v>
      </c>
    </row>
    <row r="330" spans="1:7" ht="12.75">
      <c r="A330" s="7">
        <v>42979</v>
      </c>
      <c r="B330">
        <v>246.819</v>
      </c>
      <c r="C330" s="13">
        <f t="shared" si="38"/>
        <v>0.022329638650032235</v>
      </c>
      <c r="D330" s="13">
        <f t="shared" si="40"/>
        <v>0.02051497748207276</v>
      </c>
      <c r="F330">
        <v>240.939</v>
      </c>
      <c r="G330" s="9">
        <f t="shared" si="39"/>
        <v>0.023117263636170504</v>
      </c>
    </row>
    <row r="331" spans="1:7" ht="12.75">
      <c r="A331" s="7">
        <v>43009</v>
      </c>
      <c r="B331">
        <v>246.663</v>
      </c>
      <c r="C331" s="13">
        <f t="shared" si="38"/>
        <v>0.020411287019761692</v>
      </c>
      <c r="D331" s="13">
        <f t="shared" si="40"/>
        <v>0.02085044313069062</v>
      </c>
      <c r="F331">
        <v>240.573</v>
      </c>
      <c r="G331" s="9">
        <f t="shared" si="39"/>
        <v>0.020536032443622343</v>
      </c>
    </row>
    <row r="332" spans="1:7" ht="12.75">
      <c r="A332" s="7">
        <v>43040</v>
      </c>
      <c r="B332">
        <v>246.669</v>
      </c>
      <c r="C332" s="13">
        <f t="shared" si="38"/>
        <v>0.02202582938683184</v>
      </c>
      <c r="D332" s="13">
        <f t="shared" si="40"/>
        <v>0.02127311030026302</v>
      </c>
      <c r="F332">
        <v>240.666</v>
      </c>
      <c r="G332" s="9">
        <f t="shared" si="39"/>
        <v>0.023174542439895474</v>
      </c>
    </row>
    <row r="333" spans="1:7" ht="12.75">
      <c r="A333" s="7">
        <v>43070</v>
      </c>
      <c r="B333">
        <v>246.524</v>
      </c>
      <c r="C333" s="13">
        <f t="shared" si="38"/>
        <v>0.021090824745684245</v>
      </c>
      <c r="D333" s="13">
        <f t="shared" si="40"/>
        <v>0.021301100036596354</v>
      </c>
      <c r="F333">
        <v>240.526</v>
      </c>
      <c r="G333" s="9">
        <f t="shared" si="39"/>
        <v>0.021819108713199364</v>
      </c>
    </row>
    <row r="334" spans="1:7" ht="12.75">
      <c r="A334" s="7">
        <v>43101</v>
      </c>
      <c r="B334">
        <v>247.867</v>
      </c>
      <c r="C334" s="13">
        <f aca="true" t="shared" si="41" ref="C334:C340">+B334/B322-1</f>
        <v>0.020705076202751638</v>
      </c>
      <c r="D334" s="13">
        <f>AVERAGE(B323:B334)/AVERAGE(B311:B322)-1</f>
        <v>0.020947266623216</v>
      </c>
      <c r="F334">
        <v>241.919</v>
      </c>
      <c r="G334" s="9">
        <f t="shared" si="39"/>
        <v>0.021384481579369563</v>
      </c>
    </row>
    <row r="335" spans="1:7" ht="12.75">
      <c r="A335" s="7">
        <v>43132</v>
      </c>
      <c r="B335">
        <v>248.991</v>
      </c>
      <c r="C335" s="13">
        <f t="shared" si="41"/>
        <v>0.022117954212386604</v>
      </c>
      <c r="D335" s="13">
        <f t="shared" si="40"/>
        <v>0.020518575447337817</v>
      </c>
      <c r="F335">
        <v>242.988</v>
      </c>
      <c r="G335" s="9">
        <f t="shared" si="39"/>
        <v>0.023206457888553356</v>
      </c>
    </row>
    <row r="336" spans="1:7" ht="12.75">
      <c r="A336" s="7">
        <v>43160</v>
      </c>
      <c r="B336">
        <v>249.554</v>
      </c>
      <c r="C336" s="13">
        <f t="shared" si="41"/>
        <v>0.023597114039729084</v>
      </c>
      <c r="D336" s="13">
        <f t="shared" si="40"/>
        <v>0.02050742365009639</v>
      </c>
      <c r="F336">
        <v>243.463</v>
      </c>
      <c r="G336" s="9">
        <f t="shared" si="39"/>
        <v>0.02443447672265786</v>
      </c>
    </row>
    <row r="337" spans="1:7" ht="12.75">
      <c r="A337" s="7">
        <v>43191</v>
      </c>
      <c r="B337">
        <v>250.546</v>
      </c>
      <c r="C337" s="13">
        <f t="shared" si="41"/>
        <v>0.02462743943334811</v>
      </c>
      <c r="D337" s="13">
        <f aca="true" t="shared" si="42" ref="D337:D342">AVERAGE(B326:B337)/AVERAGE(B314:B325)-1</f>
        <v>0.020731664894626523</v>
      </c>
      <c r="F337">
        <v>244.607</v>
      </c>
      <c r="G337" s="9">
        <f t="shared" si="39"/>
        <v>0.025898369346396555</v>
      </c>
    </row>
    <row r="338" spans="1:7" ht="12.75">
      <c r="A338" s="7">
        <v>43221</v>
      </c>
      <c r="B338">
        <v>251.588</v>
      </c>
      <c r="C338" s="13">
        <f t="shared" si="41"/>
        <v>0.028010117148075553</v>
      </c>
      <c r="D338" s="13">
        <f t="shared" si="42"/>
        <v>0.02150803129503842</v>
      </c>
      <c r="F338" s="14">
        <v>245.77</v>
      </c>
      <c r="G338" s="9">
        <f t="shared" si="39"/>
        <v>0.030011441311937004</v>
      </c>
    </row>
    <row r="339" spans="1:7" ht="12.75">
      <c r="A339" s="7">
        <v>43252</v>
      </c>
      <c r="B339">
        <v>251.989</v>
      </c>
      <c r="C339" s="13">
        <f t="shared" si="41"/>
        <v>0.0287154783531669</v>
      </c>
      <c r="D339" s="13">
        <f t="shared" si="42"/>
        <v>0.0225425275956308</v>
      </c>
      <c r="F339">
        <v>246.196</v>
      </c>
      <c r="G339" s="9">
        <f t="shared" si="39"/>
        <v>0.030915402427841077</v>
      </c>
    </row>
    <row r="340" spans="1:7" ht="12.75">
      <c r="A340" s="7">
        <v>43282</v>
      </c>
      <c r="B340">
        <v>252.006</v>
      </c>
      <c r="C340" s="13">
        <f t="shared" si="41"/>
        <v>0.029495150866471143</v>
      </c>
      <c r="D340" s="13">
        <f t="shared" si="42"/>
        <v>0.023560441037684177</v>
      </c>
      <c r="F340">
        <v>246.155</v>
      </c>
      <c r="G340" s="9">
        <f t="shared" si="39"/>
        <v>0.031590372856921345</v>
      </c>
    </row>
    <row r="341" spans="1:7" ht="12.75">
      <c r="A341" s="7">
        <v>43313</v>
      </c>
      <c r="B341">
        <v>252.146</v>
      </c>
      <c r="C341" s="13">
        <f aca="true" t="shared" si="43" ref="C341:C351">+B341/B329-1</f>
        <v>0.026991801041874375</v>
      </c>
      <c r="D341" s="13">
        <f t="shared" si="42"/>
        <v>0.024192813919393208</v>
      </c>
      <c r="F341">
        <v>246.336</v>
      </c>
      <c r="G341" s="9">
        <f aca="true" t="shared" si="44" ref="G341:G351">+F341/F329-1</f>
        <v>0.02876616217299799</v>
      </c>
    </row>
    <row r="342" spans="1:7" ht="12.75">
      <c r="A342" s="7">
        <v>43344</v>
      </c>
      <c r="B342">
        <v>252.439</v>
      </c>
      <c r="C342" s="13">
        <f t="shared" si="43"/>
        <v>0.022769721941990007</v>
      </c>
      <c r="D342" s="13">
        <f t="shared" si="42"/>
        <v>0.024226502711977904</v>
      </c>
      <c r="F342">
        <v>246.565</v>
      </c>
      <c r="G342" s="9">
        <f t="shared" si="44"/>
        <v>0.023350308584330515</v>
      </c>
    </row>
    <row r="343" spans="1:7" ht="12.75">
      <c r="A343" s="7">
        <v>43374</v>
      </c>
      <c r="B343">
        <v>252.885</v>
      </c>
      <c r="C343" s="13">
        <f t="shared" si="43"/>
        <v>0.025224699286070296</v>
      </c>
      <c r="D343" s="13">
        <f aca="true" t="shared" si="45" ref="D343:D348">AVERAGE(B332:B343)/AVERAGE(B320:B331)-1</f>
        <v>0.024625156984224184</v>
      </c>
      <c r="F343">
        <v>247.038</v>
      </c>
      <c r="G343" s="9">
        <f t="shared" si="44"/>
        <v>0.026873339900986393</v>
      </c>
    </row>
    <row r="344" spans="1:7" ht="12.75">
      <c r="A344" s="7">
        <v>43405</v>
      </c>
      <c r="B344">
        <v>252.038</v>
      </c>
      <c r="C344" s="13">
        <f t="shared" si="43"/>
        <v>0.021766010321524032</v>
      </c>
      <c r="D344" s="13">
        <f t="shared" si="45"/>
        <v>0.024598624888168663</v>
      </c>
      <c r="F344">
        <v>245.933</v>
      </c>
      <c r="G344" s="9">
        <f t="shared" si="44"/>
        <v>0.021885102174798332</v>
      </c>
    </row>
    <row r="345" spans="1:7" ht="12.75">
      <c r="A345" s="7">
        <v>43435</v>
      </c>
      <c r="B345">
        <v>251.233</v>
      </c>
      <c r="C345" s="13">
        <f t="shared" si="43"/>
        <v>0.019101588486313714</v>
      </c>
      <c r="D345" s="13">
        <f>AVERAGE(B334:B345)/AVERAGE(B322:B333)-1</f>
        <v>0.024425832969282135</v>
      </c>
      <c r="F345">
        <v>244.786</v>
      </c>
      <c r="G345" s="9">
        <f t="shared" si="44"/>
        <v>0.01771118299061225</v>
      </c>
    </row>
    <row r="346" spans="1:7" ht="12.75">
      <c r="A346" s="7">
        <v>43466</v>
      </c>
      <c r="B346">
        <v>251.712</v>
      </c>
      <c r="C346" s="13">
        <f t="shared" si="43"/>
        <v>0.015512351381991252</v>
      </c>
      <c r="D346" s="13">
        <f t="shared" si="45"/>
        <v>0.02398265309966563</v>
      </c>
      <c r="F346">
        <v>245.133</v>
      </c>
      <c r="G346" s="9">
        <f t="shared" si="44"/>
        <v>0.013285438514544223</v>
      </c>
    </row>
    <row r="347" spans="1:7" ht="12.75">
      <c r="A347" s="7">
        <v>43497</v>
      </c>
      <c r="B347">
        <v>252.776</v>
      </c>
      <c r="C347" s="13">
        <f t="shared" si="43"/>
        <v>0.01520135265933309</v>
      </c>
      <c r="D347" s="13">
        <f t="shared" si="45"/>
        <v>0.023395828583488765</v>
      </c>
      <c r="F347">
        <v>246.218</v>
      </c>
      <c r="G347" s="9">
        <f t="shared" si="44"/>
        <v>0.013292837506378774</v>
      </c>
    </row>
    <row r="348" spans="1:7" ht="12.75">
      <c r="A348" s="7">
        <v>43525</v>
      </c>
      <c r="B348">
        <v>254.202</v>
      </c>
      <c r="C348" s="13">
        <f t="shared" si="43"/>
        <v>0.018625227405691724</v>
      </c>
      <c r="D348" s="13">
        <f t="shared" si="45"/>
        <v>0.02297670682079156</v>
      </c>
      <c r="F348">
        <v>247.768</v>
      </c>
      <c r="G348" s="9">
        <f t="shared" si="44"/>
        <v>0.017682358304958123</v>
      </c>
    </row>
    <row r="349" spans="1:7" ht="12.75">
      <c r="A349" s="7">
        <v>43556</v>
      </c>
      <c r="B349">
        <v>255.548</v>
      </c>
      <c r="C349" s="13">
        <f t="shared" si="43"/>
        <v>0.019964397755302565</v>
      </c>
      <c r="D349" s="13">
        <f>AVERAGE(B338:B349)/AVERAGE(B326:B337)-1</f>
        <v>0.022585845852344244</v>
      </c>
      <c r="F349">
        <v>249.332</v>
      </c>
      <c r="G349" s="9">
        <f t="shared" si="44"/>
        <v>0.019316699849145857</v>
      </c>
    </row>
    <row r="350" spans="1:7" ht="12.75">
      <c r="A350" s="7">
        <v>43586</v>
      </c>
      <c r="B350">
        <v>256.092</v>
      </c>
      <c r="C350" s="13">
        <f t="shared" si="43"/>
        <v>0.017902284687663972</v>
      </c>
      <c r="D350" s="13">
        <f>AVERAGE(B339:B350)/AVERAGE(B327:B338)-1</f>
        <v>0.021742270022935495</v>
      </c>
      <c r="F350">
        <v>249.871</v>
      </c>
      <c r="G350" s="9">
        <f t="shared" si="44"/>
        <v>0.016686332750132316</v>
      </c>
    </row>
    <row r="351" spans="1:7" ht="12.75">
      <c r="A351" s="7">
        <v>43617</v>
      </c>
      <c r="B351">
        <v>256.143</v>
      </c>
      <c r="C351" s="13">
        <f t="shared" si="43"/>
        <v>0.016484846560762545</v>
      </c>
      <c r="D351" s="13">
        <f>AVERAGE(B340:B351)/AVERAGE(B328:B339)-1</f>
        <v>0.020723657143624674</v>
      </c>
      <c r="F351">
        <v>249.747</v>
      </c>
      <c r="G351" s="9">
        <f t="shared" si="44"/>
        <v>0.01442346748119383</v>
      </c>
    </row>
    <row r="354" ht="12.75">
      <c r="A354" t="s">
        <v>10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Kirn</dc:creator>
  <cp:keywords/>
  <dc:description/>
  <cp:lastModifiedBy>Fibbs, Shino</cp:lastModifiedBy>
  <cp:lastPrinted>2019-07-18T14:56:16Z</cp:lastPrinted>
  <dcterms:created xsi:type="dcterms:W3CDTF">2004-11-18T18:32:54Z</dcterms:created>
  <dcterms:modified xsi:type="dcterms:W3CDTF">2019-07-18T14:56:20Z</dcterms:modified>
  <cp:category/>
  <cp:version/>
  <cp:contentType/>
  <cp:contentStatus/>
</cp:coreProperties>
</file>